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直补花名表" sheetId="2" r:id="rId1"/>
    <sheet name="直补汇总表" sheetId="3" r:id="rId2"/>
  </sheets>
  <definedNames>
    <definedName name="_xlnm.Print_Titles" localSheetId="0">直补花名表!$1:$4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<sst xmlns="http://schemas.openxmlformats.org/spreadsheetml/2006/main" count="161" uniqueCount="124">
  <si>
    <t>千阳县2024年脱贫户和监测户产业扶持补助资金兑付花名表</t>
  </si>
  <si>
    <t>序号</t>
  </si>
  <si>
    <t>户主姓名</t>
  </si>
  <si>
    <t>村组</t>
  </si>
  <si>
    <t>家庭人口</t>
  </si>
  <si>
    <t>产业种类及规模</t>
  </si>
  <si>
    <t>补助标准
（元）</t>
  </si>
  <si>
    <t>补助金额
（元）</t>
  </si>
  <si>
    <t>备注</t>
  </si>
  <si>
    <t>瓜菜中棚(座)</t>
  </si>
  <si>
    <t>大田菜（亩）</t>
  </si>
  <si>
    <t>药材（亩）</t>
  </si>
  <si>
    <t>合计（亩）</t>
  </si>
  <si>
    <t>蒲文利</t>
  </si>
  <si>
    <t>新民村二组</t>
  </si>
  <si>
    <t>熊拴让</t>
  </si>
  <si>
    <t>孟润明</t>
  </si>
  <si>
    <t>王宁香</t>
  </si>
  <si>
    <t>熊全孝</t>
  </si>
  <si>
    <t>张秀云</t>
  </si>
  <si>
    <t>千川三组</t>
  </si>
  <si>
    <t>王全太</t>
  </si>
  <si>
    <t>景彩芳</t>
  </si>
  <si>
    <t>千川四组</t>
  </si>
  <si>
    <t>张建军</t>
  </si>
  <si>
    <t>千川五组</t>
  </si>
  <si>
    <t>张育林</t>
  </si>
  <si>
    <t>李玉东</t>
  </si>
  <si>
    <t>李云科</t>
  </si>
  <si>
    <t>张高红</t>
  </si>
  <si>
    <t>龙槐塬村一组</t>
  </si>
  <si>
    <t>倪彩娥</t>
  </si>
  <si>
    <t>龙槐塬村四组</t>
  </si>
  <si>
    <t>王峰春</t>
  </si>
  <si>
    <t>王彦忠</t>
  </si>
  <si>
    <t>赵积周</t>
  </si>
  <si>
    <t>王乃功</t>
  </si>
  <si>
    <t>龙槐塬村五组</t>
  </si>
  <si>
    <t>王宗如</t>
  </si>
  <si>
    <t>左永平</t>
  </si>
  <si>
    <t>龙槐塬村六组</t>
  </si>
  <si>
    <t>寇连周</t>
  </si>
  <si>
    <t>兰文周</t>
  </si>
  <si>
    <t>龙槐塬村八组</t>
  </si>
  <si>
    <t>寇锁成</t>
  </si>
  <si>
    <t>寇家河村六组</t>
  </si>
  <si>
    <t>贾银太</t>
  </si>
  <si>
    <t>邓永岗</t>
  </si>
  <si>
    <t>寇家河村二组</t>
  </si>
  <si>
    <t>屈来桂</t>
  </si>
  <si>
    <t>草碧村九组</t>
  </si>
  <si>
    <t>连翘</t>
  </si>
  <si>
    <t>罗勤科</t>
  </si>
  <si>
    <t>草碧村八组</t>
  </si>
  <si>
    <t>杨文功</t>
  </si>
  <si>
    <t>牛膝</t>
  </si>
  <si>
    <t>李三昌</t>
  </si>
  <si>
    <t>董坊村四组</t>
  </si>
  <si>
    <t>李应生</t>
  </si>
  <si>
    <t>李锁劳</t>
  </si>
  <si>
    <t>曹琪昌</t>
  </si>
  <si>
    <t>董坊村七组</t>
  </si>
  <si>
    <t>张都维</t>
  </si>
  <si>
    <t>董坊村一组</t>
  </si>
  <si>
    <t>倪保珍</t>
  </si>
  <si>
    <t>孟宏发</t>
  </si>
  <si>
    <t>董坊村三组</t>
  </si>
  <si>
    <t>吕维忠</t>
  </si>
  <si>
    <t>千塬村四组</t>
  </si>
  <si>
    <t>冯亚军</t>
  </si>
  <si>
    <t>小寨村七组</t>
  </si>
  <si>
    <t>高红强</t>
  </si>
  <si>
    <t>吕国庆</t>
  </si>
  <si>
    <t>小寨村十三组</t>
  </si>
  <si>
    <t>冯兵强</t>
  </si>
  <si>
    <t>小寨村十二组</t>
  </si>
  <si>
    <t xml:space="preserve">冯计良 </t>
  </si>
  <si>
    <t>吕鸿钧</t>
  </si>
  <si>
    <t>肖金芳</t>
  </si>
  <si>
    <t>晖川村二组</t>
  </si>
  <si>
    <t>任存太</t>
  </si>
  <si>
    <t>晖川村八组</t>
  </si>
  <si>
    <t>任勤功</t>
  </si>
  <si>
    <t>任崇信</t>
  </si>
  <si>
    <t>任多玉</t>
  </si>
  <si>
    <t>晖川村四组</t>
  </si>
  <si>
    <t>任品贤</t>
  </si>
  <si>
    <t>李满强</t>
  </si>
  <si>
    <t>晖川村七组</t>
  </si>
  <si>
    <t>杨小蓉</t>
  </si>
  <si>
    <t>张乾军</t>
  </si>
  <si>
    <t>晖川村五组</t>
  </si>
  <si>
    <t>板蓝根</t>
  </si>
  <si>
    <t>王维焕</t>
  </si>
  <si>
    <t>南湾岭村六组</t>
  </si>
  <si>
    <t>何正强</t>
  </si>
  <si>
    <t>宝丰村四组</t>
  </si>
  <si>
    <t>武宝强</t>
  </si>
  <si>
    <t>寺坡村三组</t>
  </si>
  <si>
    <t>李维强</t>
  </si>
  <si>
    <t>新文村五组</t>
  </si>
  <si>
    <t>张金强</t>
  </si>
  <si>
    <t>李小林</t>
  </si>
  <si>
    <t>新文村三组</t>
  </si>
  <si>
    <t>李军良</t>
  </si>
  <si>
    <t>杨碎祥</t>
  </si>
  <si>
    <t>卢成信</t>
  </si>
  <si>
    <t>何居田</t>
  </si>
  <si>
    <t>李发强</t>
  </si>
  <si>
    <t>合   计</t>
  </si>
  <si>
    <t>千阳县2024年脱贫户和监测户产业扶持补助资金兑付汇总表</t>
  </si>
  <si>
    <t>镇   名</t>
  </si>
  <si>
    <t>涉及户数</t>
  </si>
  <si>
    <t>补助标准（元）</t>
  </si>
  <si>
    <t>补助金额（元）</t>
  </si>
  <si>
    <t>瓜菜中棚（座）</t>
  </si>
  <si>
    <t>其他</t>
  </si>
  <si>
    <t>城关镇</t>
  </si>
  <si>
    <t>中棚每座补助1000元花椒、蔬菜、药材每亩补助500元，电商每个补助5000元</t>
  </si>
  <si>
    <t>南寨镇</t>
  </si>
  <si>
    <t>3</t>
  </si>
  <si>
    <t>张家塬镇</t>
  </si>
  <si>
    <t>草碧镇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</si>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</sst>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0"/>
    </font>
    <font>
      <b/>
      <sz val="20"/>
      <name val="宋体"/>
      <charset val="134"/>
    </font>
    <font>
      <b/>
      <sz val="16"/>
      <name val="宋体"/>
      <charset val="134"/>
    </font>
    <font>
      <sz val="9"/>
      <color indexed="8"/>
      <name val="宋体"/>
      <charset val="134"/>
    </font>
    <font>
      <sz val="20"/>
      <name val="黑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宋体"/>
      <charset val="0"/>
    </font>
    <font>
      <sz val="9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2">
    <xf numFmtId="0" fontId="0" fillId="0" borderId="0" xfId="0" applyFont="1"/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Fill="1" applyBorder="1" applyAlignment="1" applyProtection="1"/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workbookViewId="0">
      <selection activeCell="D8" sqref="D8"/>
    </sheetView>
  </sheetViews>
  <sheetFormatPr defaultColWidth="9.13333333333333" defaultRowHeight="12.75"/>
  <cols>
    <col min="1" max="1" width="5.84761904761905" customWidth="1"/>
    <col min="2" max="2" width="12.2857142857143" customWidth="1"/>
    <col min="3" max="3" width="14.552380952381" customWidth="1"/>
    <col min="4" max="4" width="9.57142857142857" customWidth="1"/>
    <col min="5" max="5" width="12.5714285714286" customWidth="1"/>
    <col min="6" max="6" width="12.7142857142857" customWidth="1"/>
    <col min="7" max="7" width="9.42857142857143" customWidth="1"/>
    <col min="8" max="8" width="13.1428571428571" customWidth="1"/>
    <col min="9" max="9" width="14.4285714285714" customWidth="1"/>
    <col min="10" max="10" width="17.5714285714286" customWidth="1"/>
    <col min="11" max="11" width="14.7142857142857" customWidth="1"/>
  </cols>
  <sheetData>
    <row r="1" ht="40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29" customHeight="1" spans="1:1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9" customHeight="1" spans="1:11">
      <c r="A3" s="11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/>
      <c r="G3" s="12"/>
      <c r="H3" s="12"/>
      <c r="I3" s="12" t="s">
        <v>6</v>
      </c>
      <c r="J3" s="12" t="s">
        <v>7</v>
      </c>
      <c r="K3" s="12" t="s">
        <v>8</v>
      </c>
    </row>
    <row r="4" ht="30" customHeight="1" spans="1:11">
      <c r="A4" s="13"/>
      <c r="B4" s="12"/>
      <c r="C4" s="12"/>
      <c r="D4" s="12"/>
      <c r="E4" s="12" t="s">
        <v>9</v>
      </c>
      <c r="F4" s="12" t="s">
        <v>10</v>
      </c>
      <c r="G4" s="12" t="s">
        <v>11</v>
      </c>
      <c r="H4" s="14" t="s">
        <v>12</v>
      </c>
      <c r="I4" s="12"/>
      <c r="J4" s="12"/>
      <c r="K4" s="12"/>
    </row>
    <row r="5" ht="22" customHeight="1" spans="1:11">
      <c r="A5" s="13">
        <v>1</v>
      </c>
      <c r="B5" s="12" t="s">
        <v>13</v>
      </c>
      <c r="C5" s="12" t="s">
        <v>14</v>
      </c>
      <c r="D5" s="12">
        <v>3</v>
      </c>
      <c r="E5" s="12"/>
      <c r="F5" s="12">
        <v>0.61</v>
      </c>
      <c r="G5" s="12"/>
      <c r="H5" s="12">
        <f t="shared" ref="H5:H19" si="0">SUM(E5:G5)</f>
        <v>0.61</v>
      </c>
      <c r="I5" s="12">
        <v>500</v>
      </c>
      <c r="J5" s="12">
        <v>305</v>
      </c>
      <c r="K5" s="12"/>
    </row>
    <row r="6" ht="22" customHeight="1" spans="1:11">
      <c r="A6" s="13">
        <v>2</v>
      </c>
      <c r="B6" s="12" t="s">
        <v>15</v>
      </c>
      <c r="C6" s="12" t="s">
        <v>14</v>
      </c>
      <c r="D6" s="12">
        <v>4</v>
      </c>
      <c r="E6" s="12"/>
      <c r="F6" s="12">
        <v>0.53</v>
      </c>
      <c r="G6" s="12"/>
      <c r="H6" s="12">
        <f t="shared" si="0"/>
        <v>0.53</v>
      </c>
      <c r="I6" s="12">
        <v>500</v>
      </c>
      <c r="J6" s="12">
        <v>265</v>
      </c>
      <c r="K6" s="12"/>
    </row>
    <row r="7" ht="22" customHeight="1" spans="1:11">
      <c r="A7" s="13">
        <v>3</v>
      </c>
      <c r="B7" s="12" t="s">
        <v>16</v>
      </c>
      <c r="C7" s="12" t="s">
        <v>14</v>
      </c>
      <c r="D7" s="12">
        <v>7</v>
      </c>
      <c r="E7" s="12"/>
      <c r="F7" s="12">
        <v>0.66</v>
      </c>
      <c r="G7" s="12"/>
      <c r="H7" s="12">
        <f t="shared" si="0"/>
        <v>0.66</v>
      </c>
      <c r="I7" s="12">
        <v>500</v>
      </c>
      <c r="J7" s="12">
        <v>330</v>
      </c>
      <c r="K7" s="12"/>
    </row>
    <row r="8" ht="22" customHeight="1" spans="1:11">
      <c r="A8" s="13">
        <v>4</v>
      </c>
      <c r="B8" s="12" t="s">
        <v>17</v>
      </c>
      <c r="C8" s="12" t="s">
        <v>14</v>
      </c>
      <c r="D8" s="12">
        <v>5</v>
      </c>
      <c r="E8" s="12"/>
      <c r="F8" s="12">
        <v>0.7</v>
      </c>
      <c r="G8" s="12"/>
      <c r="H8" s="12">
        <f t="shared" si="0"/>
        <v>0.7</v>
      </c>
      <c r="I8" s="12">
        <v>500</v>
      </c>
      <c r="J8" s="12">
        <v>350</v>
      </c>
      <c r="K8" s="12"/>
    </row>
    <row r="9" ht="22" customHeight="1" spans="1:11">
      <c r="A9" s="13">
        <v>5</v>
      </c>
      <c r="B9" s="12" t="s">
        <v>18</v>
      </c>
      <c r="C9" s="12" t="s">
        <v>14</v>
      </c>
      <c r="D9" s="12">
        <v>5</v>
      </c>
      <c r="E9" s="12"/>
      <c r="F9" s="12">
        <v>0.6</v>
      </c>
      <c r="G9" s="12"/>
      <c r="H9" s="12">
        <f t="shared" si="0"/>
        <v>0.6</v>
      </c>
      <c r="I9" s="12">
        <v>500</v>
      </c>
      <c r="J9" s="12">
        <v>300</v>
      </c>
      <c r="K9" s="12"/>
    </row>
    <row r="10" ht="22" customHeight="1" spans="1:11">
      <c r="A10" s="13">
        <v>6</v>
      </c>
      <c r="B10" s="12" t="s">
        <v>19</v>
      </c>
      <c r="C10" s="12" t="s">
        <v>20</v>
      </c>
      <c r="D10" s="12">
        <v>2</v>
      </c>
      <c r="E10" s="12"/>
      <c r="F10" s="12">
        <v>1</v>
      </c>
      <c r="G10" s="12"/>
      <c r="H10" s="12">
        <f t="shared" si="0"/>
        <v>1</v>
      </c>
      <c r="I10" s="12">
        <v>500</v>
      </c>
      <c r="J10" s="12">
        <v>500</v>
      </c>
      <c r="K10" s="12"/>
    </row>
    <row r="11" ht="22" customHeight="1" spans="1:11">
      <c r="A11" s="13">
        <v>7</v>
      </c>
      <c r="B11" s="12" t="s">
        <v>21</v>
      </c>
      <c r="C11" s="12" t="s">
        <v>20</v>
      </c>
      <c r="D11" s="12">
        <v>4</v>
      </c>
      <c r="E11" s="12"/>
      <c r="F11" s="12">
        <v>2.5</v>
      </c>
      <c r="G11" s="12"/>
      <c r="H11" s="12">
        <f t="shared" si="0"/>
        <v>2.5</v>
      </c>
      <c r="I11" s="12">
        <v>500</v>
      </c>
      <c r="J11" s="12">
        <v>1250</v>
      </c>
      <c r="K11" s="12"/>
    </row>
    <row r="12" ht="22" customHeight="1" spans="1:11">
      <c r="A12" s="13">
        <v>8</v>
      </c>
      <c r="B12" s="12" t="s">
        <v>22</v>
      </c>
      <c r="C12" s="12" t="s">
        <v>23</v>
      </c>
      <c r="D12" s="12">
        <v>5</v>
      </c>
      <c r="E12" s="12"/>
      <c r="F12" s="12">
        <v>2.4</v>
      </c>
      <c r="G12" s="12"/>
      <c r="H12" s="12">
        <f t="shared" si="0"/>
        <v>2.4</v>
      </c>
      <c r="I12" s="12">
        <v>500</v>
      </c>
      <c r="J12" s="12">
        <v>1200</v>
      </c>
      <c r="K12" s="12"/>
    </row>
    <row r="13" ht="22" customHeight="1" spans="1:11">
      <c r="A13" s="13">
        <v>9</v>
      </c>
      <c r="B13" s="12" t="s">
        <v>24</v>
      </c>
      <c r="C13" s="12" t="s">
        <v>25</v>
      </c>
      <c r="D13" s="12">
        <v>3</v>
      </c>
      <c r="E13" s="12"/>
      <c r="F13" s="12">
        <v>0.75</v>
      </c>
      <c r="G13" s="12"/>
      <c r="H13" s="12">
        <f t="shared" si="0"/>
        <v>0.75</v>
      </c>
      <c r="I13" s="12">
        <v>500</v>
      </c>
      <c r="J13" s="12">
        <v>375</v>
      </c>
      <c r="K13" s="12"/>
    </row>
    <row r="14" ht="22" customHeight="1" spans="1:11">
      <c r="A14" s="13">
        <v>10</v>
      </c>
      <c r="B14" s="12" t="s">
        <v>26</v>
      </c>
      <c r="C14" s="12" t="s">
        <v>25</v>
      </c>
      <c r="D14" s="12">
        <v>6</v>
      </c>
      <c r="E14" s="12"/>
      <c r="F14" s="12">
        <v>0.5</v>
      </c>
      <c r="G14" s="12"/>
      <c r="H14" s="12">
        <f t="shared" si="0"/>
        <v>0.5</v>
      </c>
      <c r="I14" s="12">
        <v>500</v>
      </c>
      <c r="J14" s="12">
        <v>250</v>
      </c>
      <c r="K14" s="12"/>
    </row>
    <row r="15" ht="22" customHeight="1" spans="1:11">
      <c r="A15" s="13">
        <v>11</v>
      </c>
      <c r="B15" s="12" t="s">
        <v>27</v>
      </c>
      <c r="C15" s="12" t="s">
        <v>20</v>
      </c>
      <c r="D15" s="12">
        <v>3</v>
      </c>
      <c r="E15" s="12"/>
      <c r="F15" s="12">
        <v>1.6</v>
      </c>
      <c r="G15" s="12"/>
      <c r="H15" s="12">
        <f t="shared" si="0"/>
        <v>1.6</v>
      </c>
      <c r="I15" s="12">
        <v>500</v>
      </c>
      <c r="J15" s="12">
        <v>800</v>
      </c>
      <c r="K15" s="12"/>
    </row>
    <row r="16" ht="22" customHeight="1" spans="1:11">
      <c r="A16" s="13">
        <v>12</v>
      </c>
      <c r="B16" s="12" t="s">
        <v>28</v>
      </c>
      <c r="C16" s="12" t="s">
        <v>20</v>
      </c>
      <c r="D16" s="12">
        <v>5</v>
      </c>
      <c r="E16" s="12"/>
      <c r="F16" s="12">
        <v>3.5</v>
      </c>
      <c r="G16" s="12"/>
      <c r="H16" s="12">
        <f t="shared" si="0"/>
        <v>3.5</v>
      </c>
      <c r="I16" s="12">
        <v>500</v>
      </c>
      <c r="J16" s="12">
        <v>1750</v>
      </c>
      <c r="K16" s="12"/>
    </row>
    <row r="17" ht="22" customHeight="1" spans="1:11">
      <c r="A17" s="13">
        <v>13</v>
      </c>
      <c r="B17" s="12" t="s">
        <v>29</v>
      </c>
      <c r="C17" s="12" t="s">
        <v>30</v>
      </c>
      <c r="D17" s="12">
        <v>5</v>
      </c>
      <c r="E17" s="12"/>
      <c r="F17" s="12"/>
      <c r="G17" s="12">
        <v>2</v>
      </c>
      <c r="H17" s="12">
        <f t="shared" si="0"/>
        <v>2</v>
      </c>
      <c r="I17" s="12">
        <v>500</v>
      </c>
      <c r="J17" s="12">
        <v>1000</v>
      </c>
      <c r="K17" s="12"/>
    </row>
    <row r="18" ht="22" customHeight="1" spans="1:11">
      <c r="A18" s="13">
        <v>14</v>
      </c>
      <c r="B18" s="12" t="s">
        <v>31</v>
      </c>
      <c r="C18" s="12" t="s">
        <v>32</v>
      </c>
      <c r="D18" s="12">
        <v>1</v>
      </c>
      <c r="E18" s="12"/>
      <c r="F18" s="12"/>
      <c r="G18" s="12">
        <v>2</v>
      </c>
      <c r="H18" s="12">
        <f t="shared" si="0"/>
        <v>2</v>
      </c>
      <c r="I18" s="12">
        <v>500</v>
      </c>
      <c r="J18" s="12">
        <v>1000</v>
      </c>
      <c r="K18" s="12"/>
    </row>
    <row r="19" ht="22" customHeight="1" spans="1:11">
      <c r="A19" s="13">
        <v>15</v>
      </c>
      <c r="B19" s="12" t="s">
        <v>33</v>
      </c>
      <c r="C19" s="12" t="s">
        <v>32</v>
      </c>
      <c r="D19" s="12">
        <v>4</v>
      </c>
      <c r="E19" s="12"/>
      <c r="F19" s="12"/>
      <c r="G19" s="12">
        <v>4</v>
      </c>
      <c r="H19" s="12">
        <f t="shared" si="0"/>
        <v>4</v>
      </c>
      <c r="I19" s="12">
        <v>500</v>
      </c>
      <c r="J19" s="12">
        <v>2000</v>
      </c>
      <c r="K19" s="12"/>
    </row>
    <row r="20" ht="22" customHeight="1" spans="1:11">
      <c r="A20" s="13">
        <v>16</v>
      </c>
      <c r="B20" s="12" t="s">
        <v>34</v>
      </c>
      <c r="C20" s="12" t="s">
        <v>32</v>
      </c>
      <c r="D20" s="12">
        <v>4</v>
      </c>
      <c r="E20" s="12"/>
      <c r="F20" s="12"/>
      <c r="G20" s="12">
        <v>2.3</v>
      </c>
      <c r="H20" s="12">
        <f t="shared" ref="H20:H45" si="1">SUM(E20:G20)</f>
        <v>2.3</v>
      </c>
      <c r="I20" s="12">
        <v>500</v>
      </c>
      <c r="J20" s="12">
        <v>1150</v>
      </c>
      <c r="K20" s="12"/>
    </row>
    <row r="21" ht="22" customHeight="1" spans="1:11">
      <c r="A21" s="13">
        <v>17</v>
      </c>
      <c r="B21" s="12" t="s">
        <v>35</v>
      </c>
      <c r="C21" s="12" t="s">
        <v>32</v>
      </c>
      <c r="D21" s="12">
        <v>6</v>
      </c>
      <c r="E21" s="12"/>
      <c r="F21" s="12"/>
      <c r="G21" s="12">
        <v>2</v>
      </c>
      <c r="H21" s="12">
        <f t="shared" si="1"/>
        <v>2</v>
      </c>
      <c r="I21" s="12">
        <v>500</v>
      </c>
      <c r="J21" s="12">
        <v>1000</v>
      </c>
      <c r="K21" s="12"/>
    </row>
    <row r="22" ht="22" customHeight="1" spans="1:11">
      <c r="A22" s="13">
        <v>18</v>
      </c>
      <c r="B22" s="12" t="s">
        <v>36</v>
      </c>
      <c r="C22" s="12" t="s">
        <v>37</v>
      </c>
      <c r="D22" s="12">
        <v>3</v>
      </c>
      <c r="E22" s="12"/>
      <c r="F22" s="12"/>
      <c r="G22" s="12">
        <v>2</v>
      </c>
      <c r="H22" s="12">
        <f t="shared" si="1"/>
        <v>2</v>
      </c>
      <c r="I22" s="12">
        <v>500</v>
      </c>
      <c r="J22" s="12">
        <v>1000</v>
      </c>
      <c r="K22" s="12"/>
    </row>
    <row r="23" ht="22" customHeight="1" spans="1:11">
      <c r="A23" s="13">
        <v>19</v>
      </c>
      <c r="B23" s="12" t="s">
        <v>38</v>
      </c>
      <c r="C23" s="12" t="s">
        <v>37</v>
      </c>
      <c r="D23" s="12">
        <v>6</v>
      </c>
      <c r="E23" s="12"/>
      <c r="F23" s="12"/>
      <c r="G23" s="12">
        <v>1</v>
      </c>
      <c r="H23" s="12">
        <f t="shared" si="1"/>
        <v>1</v>
      </c>
      <c r="I23" s="12">
        <v>500</v>
      </c>
      <c r="J23" s="12">
        <v>500</v>
      </c>
      <c r="K23" s="12"/>
    </row>
    <row r="24" ht="22" customHeight="1" spans="1:11">
      <c r="A24" s="13">
        <v>20</v>
      </c>
      <c r="B24" s="15" t="s">
        <v>39</v>
      </c>
      <c r="C24" s="12" t="s">
        <v>40</v>
      </c>
      <c r="D24" s="12">
        <v>4</v>
      </c>
      <c r="E24" s="12"/>
      <c r="F24" s="12"/>
      <c r="G24" s="12">
        <v>4</v>
      </c>
      <c r="H24" s="12">
        <f t="shared" si="1"/>
        <v>4</v>
      </c>
      <c r="I24" s="12">
        <v>500</v>
      </c>
      <c r="J24" s="12">
        <v>2000</v>
      </c>
      <c r="K24" s="12"/>
    </row>
    <row r="25" ht="22" customHeight="1" spans="1:11">
      <c r="A25" s="13">
        <v>21</v>
      </c>
      <c r="B25" s="12" t="s">
        <v>41</v>
      </c>
      <c r="C25" s="12" t="s">
        <v>40</v>
      </c>
      <c r="D25" s="12">
        <v>2</v>
      </c>
      <c r="E25" s="12"/>
      <c r="F25" s="12"/>
      <c r="G25" s="12">
        <v>2</v>
      </c>
      <c r="H25" s="12">
        <f t="shared" si="1"/>
        <v>2</v>
      </c>
      <c r="I25" s="12">
        <v>500</v>
      </c>
      <c r="J25" s="12">
        <v>1000</v>
      </c>
      <c r="K25" s="12"/>
    </row>
    <row r="26" ht="22" customHeight="1" spans="1:11">
      <c r="A26" s="13">
        <v>22</v>
      </c>
      <c r="B26" s="12" t="s">
        <v>42</v>
      </c>
      <c r="C26" s="12" t="s">
        <v>43</v>
      </c>
      <c r="D26" s="12">
        <v>6</v>
      </c>
      <c r="E26" s="12"/>
      <c r="F26" s="12"/>
      <c r="G26" s="12">
        <v>1</v>
      </c>
      <c r="H26" s="12">
        <f t="shared" si="1"/>
        <v>1</v>
      </c>
      <c r="I26" s="12">
        <v>500</v>
      </c>
      <c r="J26" s="12">
        <v>500</v>
      </c>
      <c r="K26" s="12"/>
    </row>
    <row r="27" ht="22" customHeight="1" spans="1:11">
      <c r="A27" s="13">
        <v>23</v>
      </c>
      <c r="B27" s="16" t="s">
        <v>44</v>
      </c>
      <c r="C27" s="16" t="s">
        <v>45</v>
      </c>
      <c r="D27" s="16">
        <v>2</v>
      </c>
      <c r="E27" s="16"/>
      <c r="F27" s="16"/>
      <c r="G27" s="16">
        <v>4</v>
      </c>
      <c r="H27" s="16">
        <f t="shared" si="1"/>
        <v>4</v>
      </c>
      <c r="I27" s="16">
        <v>500</v>
      </c>
      <c r="J27" s="16">
        <v>2000</v>
      </c>
      <c r="K27" s="16"/>
    </row>
    <row r="28" ht="22" customHeight="1" spans="1:11">
      <c r="A28" s="13">
        <v>24</v>
      </c>
      <c r="B28" s="16" t="s">
        <v>46</v>
      </c>
      <c r="C28" s="16" t="s">
        <v>45</v>
      </c>
      <c r="D28" s="16">
        <v>3</v>
      </c>
      <c r="E28" s="16"/>
      <c r="F28" s="16"/>
      <c r="G28" s="16">
        <v>1</v>
      </c>
      <c r="H28" s="16">
        <f t="shared" si="1"/>
        <v>1</v>
      </c>
      <c r="I28" s="16">
        <v>500</v>
      </c>
      <c r="J28" s="16">
        <v>500</v>
      </c>
      <c r="K28" s="16"/>
    </row>
    <row r="29" ht="22" customHeight="1" spans="1:11">
      <c r="A29" s="13">
        <v>25</v>
      </c>
      <c r="B29" s="16" t="s">
        <v>47</v>
      </c>
      <c r="C29" s="16" t="s">
        <v>48</v>
      </c>
      <c r="D29" s="16">
        <v>6</v>
      </c>
      <c r="E29" s="16"/>
      <c r="F29" s="16"/>
      <c r="G29" s="16">
        <v>1</v>
      </c>
      <c r="H29" s="16">
        <f t="shared" si="1"/>
        <v>1</v>
      </c>
      <c r="I29" s="16">
        <v>500</v>
      </c>
      <c r="J29" s="16">
        <v>500</v>
      </c>
      <c r="K29" s="16"/>
    </row>
    <row r="30" ht="22" customHeight="1" spans="1:11">
      <c r="A30" s="13">
        <v>26</v>
      </c>
      <c r="B30" s="12" t="s">
        <v>49</v>
      </c>
      <c r="C30" s="12" t="s">
        <v>50</v>
      </c>
      <c r="D30" s="12">
        <v>4</v>
      </c>
      <c r="E30" s="12"/>
      <c r="F30" s="12"/>
      <c r="G30" s="12">
        <v>1</v>
      </c>
      <c r="H30" s="12">
        <f t="shared" si="1"/>
        <v>1</v>
      </c>
      <c r="I30" s="12">
        <v>500</v>
      </c>
      <c r="J30" s="12">
        <v>500</v>
      </c>
      <c r="K30" s="12" t="s">
        <v>51</v>
      </c>
    </row>
    <row r="31" ht="22" customHeight="1" spans="1:11">
      <c r="A31" s="13">
        <v>27</v>
      </c>
      <c r="B31" s="12" t="s">
        <v>52</v>
      </c>
      <c r="C31" s="12" t="s">
        <v>53</v>
      </c>
      <c r="D31" s="12">
        <v>4</v>
      </c>
      <c r="E31" s="12"/>
      <c r="F31" s="12"/>
      <c r="G31" s="12">
        <v>4</v>
      </c>
      <c r="H31" s="12">
        <f t="shared" si="1"/>
        <v>4</v>
      </c>
      <c r="I31" s="12">
        <v>500</v>
      </c>
      <c r="J31" s="12">
        <v>2000</v>
      </c>
      <c r="K31" s="12" t="s">
        <v>51</v>
      </c>
    </row>
    <row r="32" ht="22" customHeight="1" spans="1:11">
      <c r="A32" s="13">
        <v>28</v>
      </c>
      <c r="B32" s="12" t="s">
        <v>54</v>
      </c>
      <c r="C32" s="12" t="s">
        <v>50</v>
      </c>
      <c r="D32" s="12">
        <v>4</v>
      </c>
      <c r="E32" s="12"/>
      <c r="F32" s="12"/>
      <c r="G32" s="12">
        <v>1.7</v>
      </c>
      <c r="H32" s="12">
        <v>1.7</v>
      </c>
      <c r="I32" s="12">
        <v>500</v>
      </c>
      <c r="J32" s="12">
        <v>850</v>
      </c>
      <c r="K32" s="12" t="s">
        <v>55</v>
      </c>
    </row>
    <row r="33" ht="22" customHeight="1" spans="1:11">
      <c r="A33" s="13">
        <v>29</v>
      </c>
      <c r="B33" s="3" t="s">
        <v>56</v>
      </c>
      <c r="C33" s="3" t="s">
        <v>57</v>
      </c>
      <c r="D33" s="3">
        <v>6</v>
      </c>
      <c r="E33" s="12"/>
      <c r="F33" s="12"/>
      <c r="G33" s="12">
        <v>2</v>
      </c>
      <c r="H33" s="12">
        <f t="shared" ref="H33:H46" si="2">SUM(E33:G33)</f>
        <v>2</v>
      </c>
      <c r="I33" s="12">
        <v>500</v>
      </c>
      <c r="J33" s="12">
        <v>1000</v>
      </c>
      <c r="K33" s="12"/>
    </row>
    <row r="34" ht="22" customHeight="1" spans="1:11">
      <c r="A34" s="13">
        <v>30</v>
      </c>
      <c r="B34" s="3" t="s">
        <v>58</v>
      </c>
      <c r="C34" s="3" t="s">
        <v>57</v>
      </c>
      <c r="D34" s="3">
        <v>2</v>
      </c>
      <c r="E34" s="12"/>
      <c r="F34" s="12"/>
      <c r="G34" s="12">
        <v>3</v>
      </c>
      <c r="H34" s="12">
        <f t="shared" si="2"/>
        <v>3</v>
      </c>
      <c r="I34" s="12">
        <v>500</v>
      </c>
      <c r="J34" s="12">
        <v>1500</v>
      </c>
      <c r="K34" s="12"/>
    </row>
    <row r="35" ht="22" customHeight="1" spans="1:11">
      <c r="A35" s="13">
        <v>31</v>
      </c>
      <c r="B35" s="3" t="s">
        <v>59</v>
      </c>
      <c r="C35" s="3" t="s">
        <v>57</v>
      </c>
      <c r="D35" s="3">
        <v>3</v>
      </c>
      <c r="E35" s="12"/>
      <c r="F35" s="12"/>
      <c r="G35" s="12">
        <v>1</v>
      </c>
      <c r="H35" s="12">
        <f t="shared" si="2"/>
        <v>1</v>
      </c>
      <c r="I35" s="12">
        <v>500</v>
      </c>
      <c r="J35" s="12">
        <v>500</v>
      </c>
      <c r="K35" s="12"/>
    </row>
    <row r="36" ht="22" customHeight="1" spans="1:11">
      <c r="A36" s="13">
        <v>32</v>
      </c>
      <c r="B36" s="12" t="s">
        <v>60</v>
      </c>
      <c r="C36" s="12" t="s">
        <v>61</v>
      </c>
      <c r="D36" s="12">
        <v>1</v>
      </c>
      <c r="E36" s="12"/>
      <c r="F36" s="12"/>
      <c r="G36" s="12">
        <v>3</v>
      </c>
      <c r="H36" s="12">
        <f t="shared" si="2"/>
        <v>3</v>
      </c>
      <c r="I36" s="12">
        <v>500</v>
      </c>
      <c r="J36" s="12">
        <v>1500</v>
      </c>
      <c r="K36" s="12"/>
    </row>
    <row r="37" ht="22" customHeight="1" spans="1:11">
      <c r="A37" s="13">
        <v>33</v>
      </c>
      <c r="B37" s="12" t="s">
        <v>62</v>
      </c>
      <c r="C37" s="12" t="s">
        <v>63</v>
      </c>
      <c r="D37" s="12">
        <v>4</v>
      </c>
      <c r="E37" s="12"/>
      <c r="F37" s="12"/>
      <c r="G37" s="12">
        <v>2</v>
      </c>
      <c r="H37" s="12">
        <f t="shared" si="2"/>
        <v>2</v>
      </c>
      <c r="I37" s="12">
        <v>500</v>
      </c>
      <c r="J37" s="12">
        <v>1000</v>
      </c>
      <c r="K37" s="12"/>
    </row>
    <row r="38" ht="22" customHeight="1" spans="1:11">
      <c r="A38" s="13">
        <v>34</v>
      </c>
      <c r="B38" s="12" t="s">
        <v>64</v>
      </c>
      <c r="C38" s="12" t="s">
        <v>63</v>
      </c>
      <c r="D38" s="12">
        <v>3</v>
      </c>
      <c r="E38" s="12"/>
      <c r="F38" s="12"/>
      <c r="G38" s="12">
        <v>1</v>
      </c>
      <c r="H38" s="12">
        <f t="shared" si="2"/>
        <v>1</v>
      </c>
      <c r="I38" s="12">
        <v>500</v>
      </c>
      <c r="J38" s="12">
        <v>500</v>
      </c>
      <c r="K38" s="12"/>
    </row>
    <row r="39" ht="22" customHeight="1" spans="1:11">
      <c r="A39" s="13">
        <v>35</v>
      </c>
      <c r="B39" s="12" t="s">
        <v>65</v>
      </c>
      <c r="C39" s="12" t="s">
        <v>66</v>
      </c>
      <c r="D39" s="12">
        <v>2</v>
      </c>
      <c r="E39" s="12"/>
      <c r="F39" s="12"/>
      <c r="G39" s="12">
        <v>2</v>
      </c>
      <c r="H39" s="12">
        <f t="shared" si="2"/>
        <v>2</v>
      </c>
      <c r="I39" s="12">
        <v>500</v>
      </c>
      <c r="J39" s="12">
        <v>1000</v>
      </c>
      <c r="K39" s="12"/>
    </row>
    <row r="40" ht="22" customHeight="1" spans="1:11">
      <c r="A40" s="13">
        <v>36</v>
      </c>
      <c r="B40" s="3" t="s">
        <v>67</v>
      </c>
      <c r="C40" s="3" t="s">
        <v>68</v>
      </c>
      <c r="D40" s="3">
        <v>3</v>
      </c>
      <c r="E40" s="3">
        <v>1</v>
      </c>
      <c r="F40" s="17"/>
      <c r="G40" s="17"/>
      <c r="H40" s="17">
        <f t="shared" si="2"/>
        <v>1</v>
      </c>
      <c r="I40" s="3">
        <v>1000</v>
      </c>
      <c r="J40" s="3">
        <v>1000</v>
      </c>
      <c r="K40" s="19"/>
    </row>
    <row r="41" ht="22" customHeight="1" spans="1:11">
      <c r="A41" s="13">
        <v>37</v>
      </c>
      <c r="B41" s="3" t="s">
        <v>69</v>
      </c>
      <c r="C41" s="3" t="s">
        <v>70</v>
      </c>
      <c r="D41" s="3">
        <v>6</v>
      </c>
      <c r="E41" s="17"/>
      <c r="F41" s="17"/>
      <c r="G41" s="3">
        <v>3</v>
      </c>
      <c r="H41" s="17">
        <f t="shared" si="2"/>
        <v>3</v>
      </c>
      <c r="I41" s="3">
        <v>500</v>
      </c>
      <c r="J41" s="3">
        <v>1500</v>
      </c>
      <c r="K41" s="19"/>
    </row>
    <row r="42" ht="22" customHeight="1" spans="1:11">
      <c r="A42" s="13">
        <v>38</v>
      </c>
      <c r="B42" s="3" t="s">
        <v>71</v>
      </c>
      <c r="C42" s="3" t="s">
        <v>70</v>
      </c>
      <c r="D42" s="3">
        <v>5</v>
      </c>
      <c r="E42" s="17"/>
      <c r="F42" s="3">
        <v>3.5</v>
      </c>
      <c r="G42" s="3"/>
      <c r="H42" s="17">
        <f t="shared" si="2"/>
        <v>3.5</v>
      </c>
      <c r="I42" s="3">
        <v>500</v>
      </c>
      <c r="J42" s="3">
        <v>1750</v>
      </c>
      <c r="K42" s="19"/>
    </row>
    <row r="43" ht="22" customHeight="1" spans="1:11">
      <c r="A43" s="13">
        <v>39</v>
      </c>
      <c r="B43" s="3" t="s">
        <v>72</v>
      </c>
      <c r="C43" s="3" t="s">
        <v>73</v>
      </c>
      <c r="D43" s="3">
        <v>6</v>
      </c>
      <c r="E43" s="17"/>
      <c r="F43" s="3">
        <v>1</v>
      </c>
      <c r="G43" s="17"/>
      <c r="H43" s="17">
        <f t="shared" si="2"/>
        <v>1</v>
      </c>
      <c r="I43" s="3">
        <v>500</v>
      </c>
      <c r="J43" s="3">
        <v>500</v>
      </c>
      <c r="K43" s="19"/>
    </row>
    <row r="44" ht="22" customHeight="1" spans="1:11">
      <c r="A44" s="13">
        <v>40</v>
      </c>
      <c r="B44" s="3" t="s">
        <v>74</v>
      </c>
      <c r="C44" s="3" t="s">
        <v>75</v>
      </c>
      <c r="D44" s="3">
        <v>2</v>
      </c>
      <c r="E44" s="17"/>
      <c r="F44" s="3">
        <v>1</v>
      </c>
      <c r="G44" s="17"/>
      <c r="H44" s="17">
        <f t="shared" si="2"/>
        <v>1</v>
      </c>
      <c r="I44" s="3">
        <v>500</v>
      </c>
      <c r="J44" s="3">
        <v>500</v>
      </c>
      <c r="K44" s="19"/>
    </row>
    <row r="45" ht="22" customHeight="1" spans="1:11">
      <c r="A45" s="13">
        <v>41</v>
      </c>
      <c r="B45" s="3" t="s">
        <v>76</v>
      </c>
      <c r="C45" s="3" t="s">
        <v>75</v>
      </c>
      <c r="D45" s="3">
        <v>3</v>
      </c>
      <c r="E45" s="18"/>
      <c r="F45" s="3">
        <v>2</v>
      </c>
      <c r="G45" s="17"/>
      <c r="H45" s="17">
        <f t="shared" si="2"/>
        <v>2</v>
      </c>
      <c r="I45" s="3">
        <v>500</v>
      </c>
      <c r="J45" s="3">
        <v>1000</v>
      </c>
      <c r="K45" s="19"/>
    </row>
    <row r="46" ht="22" customHeight="1" spans="1:11">
      <c r="A46" s="13">
        <v>42</v>
      </c>
      <c r="B46" s="3" t="s">
        <v>77</v>
      </c>
      <c r="C46" s="3" t="s">
        <v>73</v>
      </c>
      <c r="D46" s="3">
        <v>6</v>
      </c>
      <c r="E46" s="17"/>
      <c r="F46" s="3">
        <v>1</v>
      </c>
      <c r="G46" s="17"/>
      <c r="H46" s="17">
        <f t="shared" si="2"/>
        <v>1</v>
      </c>
      <c r="I46" s="3">
        <v>500</v>
      </c>
      <c r="J46" s="3">
        <v>500</v>
      </c>
      <c r="K46" s="19"/>
    </row>
    <row r="47" ht="22" customHeight="1" spans="1:11">
      <c r="A47" s="13">
        <v>43</v>
      </c>
      <c r="B47" s="16" t="s">
        <v>78</v>
      </c>
      <c r="C47" s="16" t="s">
        <v>79</v>
      </c>
      <c r="D47" s="16">
        <v>5</v>
      </c>
      <c r="E47" s="16"/>
      <c r="F47" s="16">
        <v>2.4</v>
      </c>
      <c r="G47" s="16"/>
      <c r="H47" s="19">
        <v>2.4</v>
      </c>
      <c r="I47" s="12">
        <v>500</v>
      </c>
      <c r="J47" s="12">
        <v>1200</v>
      </c>
      <c r="K47" s="19"/>
    </row>
    <row r="48" ht="22" customHeight="1" spans="1:11">
      <c r="A48" s="13">
        <v>44</v>
      </c>
      <c r="B48" s="16" t="s">
        <v>80</v>
      </c>
      <c r="C48" s="16" t="s">
        <v>81</v>
      </c>
      <c r="D48" s="16">
        <v>5</v>
      </c>
      <c r="E48" s="16"/>
      <c r="F48" s="16">
        <v>4</v>
      </c>
      <c r="G48" s="16"/>
      <c r="H48" s="19">
        <v>4</v>
      </c>
      <c r="I48" s="3">
        <v>500</v>
      </c>
      <c r="J48" s="12">
        <v>2000</v>
      </c>
      <c r="K48" s="19"/>
    </row>
    <row r="49" ht="22" customHeight="1" spans="1:11">
      <c r="A49" s="13">
        <v>45</v>
      </c>
      <c r="B49" s="16" t="s">
        <v>82</v>
      </c>
      <c r="C49" s="16" t="s">
        <v>81</v>
      </c>
      <c r="D49" s="16">
        <v>5</v>
      </c>
      <c r="E49" s="16"/>
      <c r="F49" s="16">
        <v>1.5</v>
      </c>
      <c r="G49" s="16"/>
      <c r="H49" s="19">
        <v>1.5</v>
      </c>
      <c r="I49" s="3">
        <v>500</v>
      </c>
      <c r="J49" s="12">
        <v>750</v>
      </c>
      <c r="K49" s="19"/>
    </row>
    <row r="50" ht="22" customHeight="1" spans="1:11">
      <c r="A50" s="13">
        <v>46</v>
      </c>
      <c r="B50" s="16" t="s">
        <v>83</v>
      </c>
      <c r="C50" s="16" t="s">
        <v>81</v>
      </c>
      <c r="D50" s="16">
        <v>7</v>
      </c>
      <c r="E50" s="16"/>
      <c r="F50" s="16">
        <v>2</v>
      </c>
      <c r="G50" s="16"/>
      <c r="H50" s="19">
        <v>2</v>
      </c>
      <c r="I50" s="3">
        <v>500</v>
      </c>
      <c r="J50" s="12">
        <v>1000</v>
      </c>
      <c r="K50" s="19"/>
    </row>
    <row r="51" ht="22" customHeight="1" spans="1:11">
      <c r="A51" s="13">
        <v>47</v>
      </c>
      <c r="B51" s="16" t="s">
        <v>84</v>
      </c>
      <c r="C51" s="16" t="s">
        <v>85</v>
      </c>
      <c r="D51" s="16">
        <v>6</v>
      </c>
      <c r="E51" s="16"/>
      <c r="F51" s="16">
        <v>0.8</v>
      </c>
      <c r="G51" s="16"/>
      <c r="H51" s="19">
        <v>0.8</v>
      </c>
      <c r="I51" s="3">
        <v>500</v>
      </c>
      <c r="J51" s="12">
        <v>400</v>
      </c>
      <c r="K51" s="19"/>
    </row>
    <row r="52" ht="22" customHeight="1" spans="1:11">
      <c r="A52" s="13">
        <v>48</v>
      </c>
      <c r="B52" s="16" t="s">
        <v>86</v>
      </c>
      <c r="C52" s="16" t="s">
        <v>81</v>
      </c>
      <c r="D52" s="16">
        <v>6</v>
      </c>
      <c r="E52" s="16"/>
      <c r="F52" s="16">
        <v>5</v>
      </c>
      <c r="G52" s="16"/>
      <c r="H52" s="16">
        <v>5</v>
      </c>
      <c r="I52" s="3">
        <v>500</v>
      </c>
      <c r="J52" s="12">
        <v>2500</v>
      </c>
      <c r="K52" s="19"/>
    </row>
    <row r="53" ht="22" customHeight="1" spans="1:11">
      <c r="A53" s="13">
        <v>49</v>
      </c>
      <c r="B53" s="16" t="s">
        <v>87</v>
      </c>
      <c r="C53" s="16" t="s">
        <v>88</v>
      </c>
      <c r="D53" s="16">
        <v>6</v>
      </c>
      <c r="E53" s="16"/>
      <c r="F53" s="16">
        <v>5</v>
      </c>
      <c r="G53" s="16"/>
      <c r="H53" s="16">
        <v>5</v>
      </c>
      <c r="I53" s="3">
        <v>500</v>
      </c>
      <c r="J53" s="12">
        <v>2500</v>
      </c>
      <c r="K53" s="19"/>
    </row>
    <row r="54" s="7" customFormat="1" ht="22" customHeight="1" spans="1:11">
      <c r="A54" s="20">
        <v>50</v>
      </c>
      <c r="B54" s="16" t="s">
        <v>89</v>
      </c>
      <c r="C54" s="16" t="s">
        <v>88</v>
      </c>
      <c r="D54" s="16">
        <v>6</v>
      </c>
      <c r="E54" s="16"/>
      <c r="F54" s="16">
        <v>4</v>
      </c>
      <c r="G54" s="16"/>
      <c r="H54" s="16">
        <v>4</v>
      </c>
      <c r="I54" s="12">
        <v>500</v>
      </c>
      <c r="J54" s="12">
        <v>2000</v>
      </c>
      <c r="K54" s="21"/>
    </row>
    <row r="55" ht="22" customHeight="1" spans="1:11">
      <c r="A55" s="13">
        <v>51</v>
      </c>
      <c r="B55" s="16" t="s">
        <v>90</v>
      </c>
      <c r="C55" s="16" t="s">
        <v>91</v>
      </c>
      <c r="D55" s="16">
        <v>5</v>
      </c>
      <c r="E55" s="16"/>
      <c r="F55" s="16"/>
      <c r="G55" s="16">
        <v>1.2</v>
      </c>
      <c r="H55" s="16">
        <v>1.2</v>
      </c>
      <c r="I55" s="3">
        <v>500</v>
      </c>
      <c r="J55" s="12">
        <v>600</v>
      </c>
      <c r="K55" s="19" t="s">
        <v>92</v>
      </c>
    </row>
    <row r="56" ht="22" customHeight="1" spans="1:11">
      <c r="A56" s="13">
        <v>52</v>
      </c>
      <c r="B56" s="12" t="s">
        <v>93</v>
      </c>
      <c r="C56" s="12" t="s">
        <v>94</v>
      </c>
      <c r="D56" s="12">
        <v>4</v>
      </c>
      <c r="E56" s="12"/>
      <c r="F56" s="12"/>
      <c r="G56" s="12">
        <v>10</v>
      </c>
      <c r="H56" s="12">
        <v>10</v>
      </c>
      <c r="I56" s="3">
        <v>500</v>
      </c>
      <c r="J56" s="12">
        <v>5000</v>
      </c>
      <c r="K56" s="19"/>
    </row>
    <row r="57" ht="22" customHeight="1" spans="1:11">
      <c r="A57" s="13">
        <v>53</v>
      </c>
      <c r="B57" s="12" t="s">
        <v>95</v>
      </c>
      <c r="C57" s="12" t="s">
        <v>96</v>
      </c>
      <c r="D57" s="12">
        <v>3</v>
      </c>
      <c r="E57" s="12"/>
      <c r="F57" s="12">
        <v>0.6</v>
      </c>
      <c r="G57" s="12"/>
      <c r="H57" s="12">
        <v>0.6</v>
      </c>
      <c r="I57" s="3">
        <v>500</v>
      </c>
      <c r="J57" s="12">
        <v>300</v>
      </c>
      <c r="K57" s="19"/>
    </row>
    <row r="58" ht="22" customHeight="1" spans="1:11">
      <c r="A58" s="13">
        <v>54</v>
      </c>
      <c r="B58" s="12" t="s">
        <v>97</v>
      </c>
      <c r="C58" s="12" t="s">
        <v>98</v>
      </c>
      <c r="D58" s="12">
        <v>2</v>
      </c>
      <c r="E58" s="12"/>
      <c r="F58" s="12"/>
      <c r="G58" s="12">
        <v>10</v>
      </c>
      <c r="H58" s="12">
        <v>10</v>
      </c>
      <c r="I58" s="3">
        <v>500</v>
      </c>
      <c r="J58" s="12">
        <v>5000</v>
      </c>
      <c r="K58" s="19"/>
    </row>
    <row r="59" ht="22" customHeight="1" spans="1:11">
      <c r="A59" s="13">
        <v>55</v>
      </c>
      <c r="B59" s="12" t="s">
        <v>99</v>
      </c>
      <c r="C59" s="12" t="s">
        <v>100</v>
      </c>
      <c r="D59" s="12">
        <v>5</v>
      </c>
      <c r="E59" s="12"/>
      <c r="F59" s="12">
        <v>4</v>
      </c>
      <c r="G59" s="12"/>
      <c r="H59" s="12">
        <v>4</v>
      </c>
      <c r="I59" s="3">
        <v>500</v>
      </c>
      <c r="J59" s="12">
        <v>2000</v>
      </c>
      <c r="K59" s="19"/>
    </row>
    <row r="60" ht="22" customHeight="1" spans="1:11">
      <c r="A60" s="13">
        <v>56</v>
      </c>
      <c r="B60" s="12" t="s">
        <v>101</v>
      </c>
      <c r="C60" s="12" t="s">
        <v>100</v>
      </c>
      <c r="D60" s="12">
        <v>2</v>
      </c>
      <c r="E60" s="12"/>
      <c r="F60" s="12">
        <v>4</v>
      </c>
      <c r="G60" s="12"/>
      <c r="H60" s="12">
        <v>4</v>
      </c>
      <c r="I60" s="3">
        <v>500</v>
      </c>
      <c r="J60" s="12">
        <v>2000</v>
      </c>
      <c r="K60" s="19"/>
    </row>
    <row r="61" ht="22" customHeight="1" spans="1:11">
      <c r="A61" s="13">
        <v>57</v>
      </c>
      <c r="B61" s="12" t="s">
        <v>102</v>
      </c>
      <c r="C61" s="12" t="s">
        <v>103</v>
      </c>
      <c r="D61" s="12">
        <v>3</v>
      </c>
      <c r="E61" s="12"/>
      <c r="F61" s="12">
        <v>2</v>
      </c>
      <c r="G61" s="12"/>
      <c r="H61" s="12">
        <v>2</v>
      </c>
      <c r="I61" s="12">
        <v>500</v>
      </c>
      <c r="J61" s="12">
        <v>1000</v>
      </c>
      <c r="K61" s="19"/>
    </row>
    <row r="62" ht="22" customHeight="1" spans="1:11">
      <c r="A62" s="13">
        <v>58</v>
      </c>
      <c r="B62" s="12" t="s">
        <v>104</v>
      </c>
      <c r="C62" s="12" t="s">
        <v>103</v>
      </c>
      <c r="D62" s="12">
        <v>5</v>
      </c>
      <c r="E62" s="12"/>
      <c r="F62" s="12">
        <v>4</v>
      </c>
      <c r="G62" s="12"/>
      <c r="H62" s="12">
        <v>4</v>
      </c>
      <c r="I62" s="3">
        <v>500</v>
      </c>
      <c r="J62" s="12">
        <v>2000</v>
      </c>
      <c r="K62" s="19"/>
    </row>
    <row r="63" ht="22" customHeight="1" spans="1:11">
      <c r="A63" s="13">
        <v>59</v>
      </c>
      <c r="B63" s="12" t="s">
        <v>105</v>
      </c>
      <c r="C63" s="12" t="s">
        <v>103</v>
      </c>
      <c r="D63" s="12">
        <v>4</v>
      </c>
      <c r="E63" s="12"/>
      <c r="F63" s="12">
        <v>2</v>
      </c>
      <c r="G63" s="12"/>
      <c r="H63" s="12">
        <v>2</v>
      </c>
      <c r="I63" s="3">
        <v>500</v>
      </c>
      <c r="J63" s="12">
        <v>1000</v>
      </c>
      <c r="K63" s="19"/>
    </row>
    <row r="64" ht="22" customHeight="1" spans="1:11">
      <c r="A64" s="13">
        <v>60</v>
      </c>
      <c r="B64" s="12" t="s">
        <v>106</v>
      </c>
      <c r="C64" s="12" t="s">
        <v>103</v>
      </c>
      <c r="D64" s="12">
        <v>3</v>
      </c>
      <c r="E64" s="12"/>
      <c r="F64" s="12">
        <v>1.5</v>
      </c>
      <c r="G64" s="12"/>
      <c r="H64" s="12">
        <v>1.5</v>
      </c>
      <c r="I64" s="3">
        <v>500</v>
      </c>
      <c r="J64" s="12">
        <v>750</v>
      </c>
      <c r="K64" s="19"/>
    </row>
    <row r="65" ht="22" customHeight="1" spans="1:11">
      <c r="A65" s="13">
        <v>61</v>
      </c>
      <c r="B65" s="12" t="s">
        <v>107</v>
      </c>
      <c r="C65" s="12" t="s">
        <v>103</v>
      </c>
      <c r="D65" s="12">
        <v>1</v>
      </c>
      <c r="E65" s="12"/>
      <c r="F65" s="12">
        <v>2</v>
      </c>
      <c r="G65" s="12"/>
      <c r="H65" s="12">
        <v>2</v>
      </c>
      <c r="I65" s="3">
        <v>500</v>
      </c>
      <c r="J65" s="12">
        <v>1000</v>
      </c>
      <c r="K65" s="19"/>
    </row>
    <row r="66" ht="22" customHeight="1" spans="1:11">
      <c r="A66" s="13">
        <v>62</v>
      </c>
      <c r="B66" s="12" t="s">
        <v>108</v>
      </c>
      <c r="C66" s="12" t="s">
        <v>100</v>
      </c>
      <c r="D66" s="12">
        <v>4</v>
      </c>
      <c r="E66" s="12"/>
      <c r="F66" s="12">
        <v>4</v>
      </c>
      <c r="G66" s="12"/>
      <c r="H66" s="12">
        <v>4</v>
      </c>
      <c r="I66" s="3">
        <v>500</v>
      </c>
      <c r="J66" s="12">
        <v>2000</v>
      </c>
      <c r="K66" s="19"/>
    </row>
    <row r="67" ht="22" customHeight="1" spans="1:11">
      <c r="A67" s="13" t="s">
        <v>109</v>
      </c>
      <c r="B67" s="13"/>
      <c r="C67" s="19"/>
      <c r="D67" s="19">
        <f>SUM(D5:D66)</f>
        <v>255</v>
      </c>
      <c r="E67" s="19">
        <f>SUM(E5:E66)</f>
        <v>1</v>
      </c>
      <c r="F67" s="19">
        <f>SUM(F5:F66)</f>
        <v>72.65</v>
      </c>
      <c r="G67" s="19">
        <f>SUM(G5:G66)</f>
        <v>73.2</v>
      </c>
      <c r="H67" s="19">
        <f>SUM(H5:H66)</f>
        <v>146.85</v>
      </c>
      <c r="I67" s="19"/>
      <c r="J67" s="19">
        <f>SUM(J5:J66)</f>
        <v>73925</v>
      </c>
      <c r="K67" s="19"/>
    </row>
  </sheetData>
  <mergeCells count="10">
    <mergeCell ref="A1:K1"/>
    <mergeCell ref="E3:H3"/>
    <mergeCell ref="A67:B67"/>
    <mergeCell ref="A3:A4"/>
    <mergeCell ref="B3:B4"/>
    <mergeCell ref="C3:C4"/>
    <mergeCell ref="D3:D4"/>
    <mergeCell ref="I3:I4"/>
    <mergeCell ref="J3:J4"/>
    <mergeCell ref="K3:K4"/>
  </mergeCells>
  <pageMargins left="0.357638888888889" right="0.357638888888889" top="0.802777777777778" bottom="0.802777777777778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P6" sqref="P6"/>
    </sheetView>
  </sheetViews>
  <sheetFormatPr defaultColWidth="8.88571428571429" defaultRowHeight="12.75"/>
  <cols>
    <col min="1" max="1" width="7" customWidth="1"/>
    <col min="4" max="4" width="12.7809523809524" customWidth="1"/>
    <col min="5" max="6" width="11.2190476190476" customWidth="1"/>
    <col min="8" max="8" width="13.6666666666667" customWidth="1"/>
    <col min="9" max="9" width="12.552380952381" customWidth="1"/>
    <col min="10" max="10" width="12.3333333333333" customWidth="1"/>
  </cols>
  <sheetData>
    <row r="1" ht="40" customHeight="1" spans="1:10">
      <c r="A1" s="1" t="s">
        <v>110</v>
      </c>
      <c r="B1" s="2"/>
      <c r="C1" s="2"/>
      <c r="D1" s="2"/>
      <c r="E1" s="2"/>
      <c r="F1" s="2"/>
      <c r="G1" s="2"/>
      <c r="H1" s="2"/>
      <c r="I1" s="2"/>
      <c r="J1" s="2"/>
    </row>
    <row r="2" ht="40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40" customHeight="1" spans="1:10">
      <c r="A3" s="3" t="s">
        <v>1</v>
      </c>
      <c r="B3" s="3" t="s">
        <v>111</v>
      </c>
      <c r="C3" s="3" t="s">
        <v>112</v>
      </c>
      <c r="D3" s="3" t="s">
        <v>5</v>
      </c>
      <c r="E3" s="3"/>
      <c r="F3" s="3"/>
      <c r="G3" s="3"/>
      <c r="H3" s="3" t="s">
        <v>113</v>
      </c>
      <c r="I3" s="3" t="s">
        <v>114</v>
      </c>
      <c r="J3" s="3" t="s">
        <v>8</v>
      </c>
    </row>
    <row r="4" ht="31" customHeight="1" spans="1:10">
      <c r="A4" s="3"/>
      <c r="B4" s="3"/>
      <c r="C4" s="3"/>
      <c r="D4" s="3" t="s">
        <v>115</v>
      </c>
      <c r="E4" s="3" t="s">
        <v>10</v>
      </c>
      <c r="F4" s="3" t="s">
        <v>11</v>
      </c>
      <c r="G4" s="3" t="s">
        <v>116</v>
      </c>
      <c r="H4" s="3"/>
      <c r="I4" s="3"/>
      <c r="J4" s="3"/>
    </row>
    <row r="5" ht="40" customHeight="1" spans="1:10">
      <c r="A5" s="4">
        <v>1</v>
      </c>
      <c r="B5" s="5" t="s">
        <v>117</v>
      </c>
      <c r="C5" s="6">
        <v>12</v>
      </c>
      <c r="D5" s="4">
        <v>0</v>
      </c>
      <c r="E5" s="3">
        <v>15.35</v>
      </c>
      <c r="F5" s="3">
        <v>0</v>
      </c>
      <c r="G5" s="3">
        <v>0</v>
      </c>
      <c r="H5" s="3" t="s">
        <v>118</v>
      </c>
      <c r="I5" s="3">
        <v>7675</v>
      </c>
      <c r="J5" s="3"/>
    </row>
    <row r="6" ht="40" customHeight="1" spans="1:10">
      <c r="A6" s="4">
        <v>2</v>
      </c>
      <c r="B6" s="5" t="s">
        <v>119</v>
      </c>
      <c r="C6" s="6">
        <v>7</v>
      </c>
      <c r="D6" s="3">
        <v>1</v>
      </c>
      <c r="E6" s="3">
        <v>8.5</v>
      </c>
      <c r="F6" s="3">
        <v>3</v>
      </c>
      <c r="G6" s="3">
        <v>0</v>
      </c>
      <c r="H6" s="3"/>
      <c r="I6" s="3">
        <v>6750</v>
      </c>
      <c r="J6" s="3"/>
    </row>
    <row r="7" ht="40" customHeight="1" spans="1:10">
      <c r="A7" s="5" t="s">
        <v>120</v>
      </c>
      <c r="B7" s="5" t="s">
        <v>121</v>
      </c>
      <c r="C7" s="6">
        <v>20</v>
      </c>
      <c r="D7" s="3">
        <v>0</v>
      </c>
      <c r="E7" s="3">
        <v>48.8</v>
      </c>
      <c r="F7" s="3">
        <v>21.2</v>
      </c>
      <c r="G7" s="3">
        <v>0</v>
      </c>
      <c r="H7" s="3"/>
      <c r="I7" s="3">
        <v>35000</v>
      </c>
      <c r="J7" s="3"/>
    </row>
    <row r="8" ht="40" customHeight="1" spans="1:10">
      <c r="A8" s="4">
        <v>4</v>
      </c>
      <c r="B8" s="5" t="s">
        <v>122</v>
      </c>
      <c r="C8" s="6">
        <v>23</v>
      </c>
      <c r="D8" s="3">
        <v>0</v>
      </c>
      <c r="E8" s="3">
        <v>0</v>
      </c>
      <c r="F8" s="3">
        <v>49</v>
      </c>
      <c r="G8" s="3">
        <v>0</v>
      </c>
      <c r="H8" s="3"/>
      <c r="I8" s="3">
        <v>24500</v>
      </c>
      <c r="J8" s="3"/>
    </row>
    <row r="9" ht="40" customHeight="1" spans="1:10">
      <c r="A9" s="6" t="s">
        <v>123</v>
      </c>
      <c r="B9" s="6"/>
      <c r="C9" s="4">
        <f t="shared" ref="C9:I9" si="0">SUM(C5:C8)</f>
        <v>62</v>
      </c>
      <c r="D9" s="4">
        <f t="shared" si="0"/>
        <v>1</v>
      </c>
      <c r="E9" s="4">
        <f t="shared" si="0"/>
        <v>72.65</v>
      </c>
      <c r="F9" s="4">
        <f t="shared" si="0"/>
        <v>73.2</v>
      </c>
      <c r="G9" s="4">
        <f t="shared" si="0"/>
        <v>0</v>
      </c>
      <c r="H9" s="4">
        <f t="shared" si="0"/>
        <v>0</v>
      </c>
      <c r="I9" s="4">
        <f t="shared" si="0"/>
        <v>73925</v>
      </c>
      <c r="J9" s="3"/>
    </row>
  </sheetData>
  <mergeCells count="10">
    <mergeCell ref="D3:G3"/>
    <mergeCell ref="A9:B9"/>
    <mergeCell ref="A3:A4"/>
    <mergeCell ref="B3:B4"/>
    <mergeCell ref="C3:C4"/>
    <mergeCell ref="H3:H4"/>
    <mergeCell ref="H5:H8"/>
    <mergeCell ref="I3:I4"/>
    <mergeCell ref="J3:J4"/>
    <mergeCell ref="A1:J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直补花名表</vt:lpstr>
      <vt:lpstr>直补汇总表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喵</cp:lastModifiedBy>
  <dcterms:created xsi:type="dcterms:W3CDTF">2023-06-25T01:56:00Z</dcterms:created>
  <dcterms:modified xsi:type="dcterms:W3CDTF">2024-11-19T00:24:57Z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70CFA8E0EBC043E1B8453F1D08BAAF7B_13</vt:lpwstr>
  </property>
  <property fmtid="{D5CDD505-2E9C-101B-9397-08002B2CF9AE}" pid="3" name="KSOProductBuildVer">
    <vt:lpwstr>2052-12.1.0.18912</vt:lpwstr>
  </property>
</Properties>
</file>