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2024年财政衔接补助资金项目计划变更表 (12.6)" sheetId="16" r:id="rId1"/>
  </sheets>
  <definedNames>
    <definedName name="_xlnm._FilterDatabase" localSheetId="0" hidden="1">'2024年财政衔接补助资金项目计划变更表 (12.6)'!$A$3:$L$22</definedName>
    <definedName name="_xlnm.Print_Titles" localSheetId="0">'2024年财政衔接补助资金项目计划变更表 (12.6)'!$3:$4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<sst xmlns="http://schemas.openxmlformats.org/spreadsheetml/2006/main" count="98" uniqueCount="72">
  <si>
    <t>千阳县2024年结余财政衔接推进乡村振兴补助资金项目计划表</t>
  </si>
  <si>
    <t>序号</t>
  </si>
  <si>
    <t>项目结余资金情况</t>
  </si>
  <si>
    <t>结余资金安排项目计划</t>
  </si>
  <si>
    <t>备注</t>
  </si>
  <si>
    <t>项目名称</t>
  </si>
  <si>
    <t>项目建设内容</t>
  </si>
  <si>
    <t>项目实施单位</t>
  </si>
  <si>
    <t>原下达项目资金（万元）</t>
  </si>
  <si>
    <t>项目建设使用资金</t>
  </si>
  <si>
    <t>结余资金（万元）</t>
  </si>
  <si>
    <t>财政衔接推进乡村振兴补助资金（万元）</t>
  </si>
  <si>
    <t>草碧镇低产果园提升改造项目</t>
  </si>
  <si>
    <t>对坡头村集体栽植的200亩老旧果园进行改造提升，改造更新瑞香红矮砧苹果树苗约30000棵，更新安装Φ3.4mm钢丝约5000公斤、4米长混泥土预制立柱约4000根、3米长玻璃纤维棒约30000根、地锚约800个、拉线约1600个等。</t>
  </si>
  <si>
    <t>草碧镇坡头村</t>
  </si>
  <si>
    <t>千阳县脱贫户和监测户小额信贷贴息项目</t>
  </si>
  <si>
    <t>为全县4624户脱贫户、监测户的小额贷款按政策要求完成贴息。补助标准按照千振兴发〔2021〕5号关于印发《千阳县过渡期脱贫人口小额信贷管理办法（试行）》的通知执行。中央衔接资金提前批次下达178万元；省级衔接资金提前批次下达286.6万元；省级衔接资金第二批下达24.54万元；市级衔接资金第二批下达6万元，共下达各级衔接资金495.17万元。本次补充追加73.37421万元。</t>
  </si>
  <si>
    <t>产业办</t>
  </si>
  <si>
    <t>千振兴发（2024）5号中央提前批次3686万元</t>
  </si>
  <si>
    <t>高崖镇阳川寺村玉米秸秆颗粒饲料加工续建项目</t>
  </si>
  <si>
    <t>购置玉米秸秆Q235-600型粉碎机1套、938小型装载机1辆，配套LHS0.5-0.7-BMF蒸汽软化设备1套；生产车间基坑建设约680立方米（长13.5米、宽10米、深5米），生产场地硬化2600平方米（长80米、宽33米、厚18厘米），新建安全防护设施452米；配套太阳能路灯等设施。</t>
  </si>
  <si>
    <t>高崖镇阳川寺村</t>
  </si>
  <si>
    <t>草碧镇上店村供水工程改造提升项目</t>
  </si>
  <si>
    <t>新建混凝土结构泉室2座（3立方米/座）、集水池1座5立方米、高位水池1座50立方米；配套水源地保护网约18米，埋设输水管长6059米,其中：Φ90（0.8Mpa）PE管195米、Φ50（1.6Mpa）PE管1446米、Φ40（1.6Mpa）PE管3486米、Φ32（1.6Mpa）PE管932米；安装消毒设备1套等设施。</t>
  </si>
  <si>
    <t>县地下水工作队</t>
  </si>
  <si>
    <t>水沟镇丰头村奶山羊养殖场设施配套项目</t>
  </si>
  <si>
    <t>铺设混凝土预制道沿长515米，混凝土硬化场地913.09平方米，护坡砌石135立方米，移动处理土方10830立方米，沙化20厘米厚的养殖区850平方米；架空线路1.2Km（6根混凝土杆Φ190*12、1台配电箱），挤奶厅电源及控制箱安装；配套农具棚、厕所照明、场区给水等；养殖产区予以必要的绿化。</t>
  </si>
  <si>
    <t>水沟镇丰头村</t>
  </si>
  <si>
    <t>千振兴发（2024）6号省级提前批次1390万元；千振兴发（2024）25号</t>
  </si>
  <si>
    <t>高崖镇东庄村供水管网改造工程</t>
  </si>
  <si>
    <t>东庄村3-4组更换巷道支管网铺设∅32-∅50各类PE管3780米及附属设施；普社村安装潜水泵1套。</t>
  </si>
  <si>
    <t>千振兴发（2024）6号省级提前批次1390万元</t>
  </si>
  <si>
    <t>千阳县2024年村庄规划编制项目</t>
  </si>
  <si>
    <t>完成三合村、大寨村、新西村、寇家河村、邢家塬村、董坊村、寺坡村、曹家塬村、晖川村、黄里村、赵家塬村、裕华村、柿沟村、新兴村、普社村，7镇15村实用性村庄规划编制工作（每村投资20万元）。</t>
  </si>
  <si>
    <t>县城乡规划管理站</t>
  </si>
  <si>
    <t>城关镇惠家沟村瓜菜大棚配套设施建设项目</t>
  </si>
  <si>
    <t>修建混凝土结构100立方米、15立方米蓄水池各1座，修缮水源井1口，铺设Φ75mmPE管1600米。购置深井水泵1台，Φ2寸潜水泵1台，Φ50mm进水管100米，电缆线（35平方米）1600米；配套配电箱3个；新建Φ30镀锌钢管瓜菜大棚7座（长70米、宽7.5米、gao3.5米）；购置安装防护网260米。</t>
  </si>
  <si>
    <t>城关镇惠家沟村</t>
  </si>
  <si>
    <t>千振兴发（2024）23号市级衔接667万元</t>
  </si>
  <si>
    <t>千阳县创业致富带头人培训项目</t>
  </si>
  <si>
    <t>为全县七镇培训创业致富带头人400名，主要培训奶山羊养殖技术、家禽家畜养殖技术、苹果树栽培管理、花椒栽培管理技术、核桃栽培管理技术、蔬菜种植技术等。</t>
  </si>
  <si>
    <t>农业农村局</t>
  </si>
  <si>
    <t>千阳县张家塬镇低产果园提质增效项目</t>
  </si>
  <si>
    <t>张家塬镇王家庄村、南湾岭村、晖川村、七一村、寺坡村委托千阳县绿丰果业发展服务有限公司对村集体750亩低产果园进行改造提升，增施有机肥，水溶肥，改良提高土壤性状。其中：张家塬镇王家庄村232.8亩、南湾岭村188亩、晖川村120.5亩，七一村150亩、寺坡村58.7亩；并委托千阳县绿丰果业发展服务有限公司代建代管代经营750亩村集体果园。</t>
  </si>
  <si>
    <t>张家塬镇王家庄村、南湾岭村、晖川村、七一村、寺坡村</t>
  </si>
  <si>
    <t>千振兴发（2024）24号县级衔接资金554万元</t>
  </si>
  <si>
    <t>城关镇北台村通组路硬化项目</t>
  </si>
  <si>
    <t>在北台村一、二、三、四组混凝土硬化通组道路长2280米、宽3.5米、厚18厘米。其中：一组610米，二组450米，三组720米，四组500米；四组新建U30排水渠500米。</t>
  </si>
  <si>
    <t>城关镇北台村</t>
  </si>
  <si>
    <t>千阳县高崖供水站供水设施更新工程</t>
  </si>
  <si>
    <r>
      <rPr>
        <sz val="10"/>
        <color theme="1"/>
        <rFont val="仿宋_GB2312"/>
        <charset val="134"/>
      </rPr>
      <t>水源河道清淤6300立方米</t>
    </r>
    <r>
      <rPr>
        <sz val="10"/>
        <rFont val="仿宋_GB2312"/>
        <charset val="134"/>
      </rPr>
      <t>,格宾石笼129立方米,安装次氯酸钠消毒设备1套，絮凝水处理设备1套，自动变频水泵2套，潜水泵1台，更换DN50-DN32PE供水管网620米，净水车间修复286平方米。</t>
    </r>
  </si>
  <si>
    <t>千农振发（2024）10号市级第二批财政衔接资金142万元</t>
  </si>
  <si>
    <t>水沟镇纸坊沟村数字乡村服务管理平台建设项目</t>
  </si>
  <si>
    <t>建设数字乡村综合服务管理平台1套。含数字乡村一张图（治理、惠民、产业、党建）；建设数字乡村后台管理（数据中心、工作台、治理、惠民服务、产业）相关数据收集设施；加装微信小程序（游客端、居民端、网格员端）；购置55寸液晶拼接屏（3*3）9单元，信号处理器（分配器）1台，壁挂支架9单元，控制电脑1套；配套施工辅材、线材辅材、地基制作、安装调试、技术等相关服务。</t>
  </si>
  <si>
    <t>水沟镇纸坊沟村</t>
  </si>
  <si>
    <t>千农振发（2024）9号省级第二批998万元</t>
  </si>
  <si>
    <t>千阳县2024年脱贫户（含监测对象）种养业补助项目</t>
  </si>
  <si>
    <t>1、向种植特色产业的脱贫户（含监测对象）兑付补贴资金；2、参与奶山羊人工授精的脱贫户（含监测对象）兑付补贴资金；3、繁育发展鉴定良种的脱贫户（含监测对象）经鉴定良种兑付补贴资金。补助标准按照千振兴办发（2023）7号关于印发《千阳县2023年巩固拓展脱贫攻坚成果同乡村振兴有效衔接扶持政策》的通知执行。</t>
  </si>
  <si>
    <t>城关镇段坊村集体果园道路硬化项目</t>
  </si>
  <si>
    <t>村集体有机苹果产业园混凝土硬化道路长672米、宽5.5米、厚18厘米。</t>
  </si>
  <si>
    <t>城关镇段坊村</t>
  </si>
  <si>
    <t>千阳县农村公厕建设项目</t>
  </si>
  <si>
    <t>在崔家头镇黄里村、南寨镇龙泉寺村、城关镇西关村、段坊村、张家塬镇晖川村、水沟镇英明村的群众聚居区新建公共卫生公厕6座（25万元/每村1座）。</t>
  </si>
  <si>
    <t>黄里村、龙泉寺村、西关村、段坊村、晖川村、英明村</t>
  </si>
  <si>
    <t>城关镇红升村果蔬大棚改造提升项目</t>
  </si>
  <si>
    <t>对现有的13座（其中Φ50镀锌管8米*35米大棚11座，6米*35米大棚2座，共8000米）果蔬大棚进行改造提升，更换大棚塑料膜（12丝），42.5米*13米*11，42.5米*11米*2，配套灌溉设施600米（Φ25）滴管，喷头20*13，旁通阀门16*13等。</t>
  </si>
  <si>
    <t>城关镇红升村</t>
  </si>
  <si>
    <t>千阳县2024年雨露计划补助项目</t>
  </si>
  <si>
    <t>为2021年入学的230名，2022年入学的210名，2023年入学的260名中高职学生，每人每学年发放3000元补助资金。中央提前批次已下达210万元，本次补充追加24万元。</t>
  </si>
  <si>
    <t>合计</t>
  </si>
  <si>
    <t>16个项目</t>
  </si>
  <si>
    <t>2个项目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</si>
</sst>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0"/>
      <color rgb="FF000000"/>
      <name val="仿宋_GB2312"/>
      <charset val="134"/>
    </font>
    <font>
      <b/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1"/>
      <name val="宋体"/>
      <charset val="134"/>
      <scheme val="minor"/>
    </font>
    <font>
      <sz val="8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9" applyNumberFormat="0" applyAlignment="0" applyProtection="0">
      <alignment vertical="center"/>
    </xf>
    <xf numFmtId="0" fontId="20" fillId="6" borderId="30" applyNumberFormat="0" applyAlignment="0" applyProtection="0">
      <alignment vertical="center"/>
    </xf>
    <xf numFmtId="0" fontId="21" fillId="6" borderId="29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3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7" fontId="6" fillId="2" borderId="8" xfId="0" applyNumberFormat="1" applyFont="1" applyFill="1" applyBorder="1" applyAlignment="1">
      <alignment horizontal="center" vertical="center" wrapText="1"/>
    </xf>
    <xf numFmtId="177" fontId="6" fillId="3" borderId="9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176" fontId="6" fillId="3" borderId="4" xfId="0" applyNumberFormat="1" applyFont="1" applyFill="1" applyBorder="1" applyAlignment="1" applyProtection="1">
      <alignment horizontal="center" vertical="center" wrapText="1"/>
    </xf>
    <xf numFmtId="177" fontId="6" fillId="3" borderId="4" xfId="0" applyNumberFormat="1" applyFont="1" applyFill="1" applyBorder="1" applyAlignment="1" applyProtection="1">
      <alignment horizontal="center" vertical="center" wrapText="1"/>
    </xf>
    <xf numFmtId="177" fontId="6" fillId="3" borderId="11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6" fillId="0" borderId="13" xfId="49" applyFont="1" applyFill="1" applyBorder="1" applyAlignment="1">
      <alignment horizontal="left" vertical="center" wrapText="1"/>
    </xf>
    <xf numFmtId="176" fontId="6" fillId="3" borderId="13" xfId="0" applyNumberFormat="1" applyFont="1" applyFill="1" applyBorder="1" applyAlignment="1" applyProtection="1">
      <alignment horizontal="center" vertical="center" wrapText="1"/>
    </xf>
    <xf numFmtId="177" fontId="6" fillId="3" borderId="13" xfId="0" applyNumberFormat="1" applyFont="1" applyFill="1" applyBorder="1" applyAlignment="1" applyProtection="1">
      <alignment horizontal="center" vertical="center" wrapText="1"/>
    </xf>
    <xf numFmtId="177" fontId="6" fillId="3" borderId="14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177" fontId="6" fillId="3" borderId="7" xfId="0" applyNumberFormat="1" applyFont="1" applyFill="1" applyBorder="1" applyAlignment="1" applyProtection="1">
      <alignment horizontal="center" vertical="center" wrapText="1"/>
    </xf>
    <xf numFmtId="177" fontId="6" fillId="3" borderId="1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6" fillId="0" borderId="4" xfId="49" applyFont="1" applyFill="1" applyBorder="1" applyAlignment="1">
      <alignment horizontal="left" vertical="center" wrapText="1"/>
    </xf>
    <xf numFmtId="49" fontId="7" fillId="2" borderId="13" xfId="0" applyNumberFormat="1" applyFont="1" applyFill="1" applyBorder="1" applyAlignment="1" applyProtection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2" borderId="7" xfId="0" applyNumberFormat="1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177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177" fontId="6" fillId="3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177" fontId="6" fillId="3" borderId="16" xfId="0" applyNumberFormat="1" applyFont="1" applyFill="1" applyBorder="1" applyAlignment="1" applyProtection="1">
      <alignment horizontal="center" vertical="center" wrapText="1"/>
    </xf>
    <xf numFmtId="177" fontId="6" fillId="3" borderId="1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177" fontId="6" fillId="3" borderId="7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 applyProtection="1">
      <alignment vertical="center" wrapText="1"/>
      <protection locked="0"/>
    </xf>
    <xf numFmtId="177" fontId="6" fillId="3" borderId="4" xfId="0" applyNumberFormat="1" applyFont="1" applyFill="1" applyBorder="1" applyAlignment="1">
      <alignment horizontal="center" vertical="center" wrapText="1"/>
    </xf>
    <xf numFmtId="177" fontId="6" fillId="3" borderId="11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7" fontId="9" fillId="0" borderId="11" xfId="0" applyNumberFormat="1" applyFont="1" applyBorder="1">
      <alignment vertical="center"/>
    </xf>
    <xf numFmtId="49" fontId="5" fillId="2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177" fontId="6" fillId="3" borderId="13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177" fontId="7" fillId="3" borderId="8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7" fontId="7" fillId="3" borderId="19" xfId="0" applyNumberFormat="1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177" fontId="7" fillId="3" borderId="21" xfId="0" applyNumberFormat="1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 wrapText="1"/>
    </xf>
    <xf numFmtId="177" fontId="7" fillId="3" borderId="23" xfId="0" applyNumberFormat="1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177" fontId="7" fillId="3" borderId="25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177" fontId="7" fillId="0" borderId="19" xfId="0" applyNumberFormat="1" applyFont="1" applyBorder="1" applyAlignment="1">
      <alignment vertical="center" wrapText="1"/>
    </xf>
    <xf numFmtId="177" fontId="7" fillId="0" borderId="21" xfId="0" applyNumberFormat="1" applyFont="1" applyBorder="1" applyAlignment="1">
      <alignment horizontal="center" vertical="center" wrapText="1"/>
    </xf>
    <xf numFmtId="0" fontId="6" fillId="2" borderId="4" xfId="5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177" fontId="7" fillId="0" borderId="23" xfId="0" applyNumberFormat="1" applyFont="1" applyBorder="1" applyAlignment="1">
      <alignment horizontal="center" vertical="center" wrapText="1"/>
    </xf>
    <xf numFmtId="177" fontId="7" fillId="3" borderId="8" xfId="0" applyNumberFormat="1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304800</xdr:colOff>
      <xdr:row>6</xdr:row>
      <xdr:rowOff>160655</xdr:rowOff>
    </xdr:from>
    <xdr:to>
      <xdr:col>1</xdr:col>
      <xdr:colOff>485140</xdr:colOff>
      <xdr:row>6</xdr:row>
      <xdr:rowOff>593090</xdr:rowOff>
    </xdr:to>
    <xdr:pic>
      <xdr:nvPicPr>
        <xdr:cNvPr id="2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4840" y="4818380"/>
          <a:ext cx="180340" cy="432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6</xdr:row>
      <xdr:rowOff>160655</xdr:rowOff>
    </xdr:from>
    <xdr:to>
      <xdr:col>4</xdr:col>
      <xdr:colOff>35560</xdr:colOff>
      <xdr:row>6</xdr:row>
      <xdr:rowOff>593090</xdr:rowOff>
    </xdr:to>
    <xdr:pic>
      <xdr:nvPicPr>
        <xdr:cNvPr id="3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5385" y="4818380"/>
          <a:ext cx="180340" cy="432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45085</xdr:colOff>
      <xdr:row>7</xdr:row>
      <xdr:rowOff>1019810</xdr:rowOff>
    </xdr:from>
    <xdr:to>
      <xdr:col>3</xdr:col>
      <xdr:colOff>225425</xdr:colOff>
      <xdr:row>8</xdr:row>
      <xdr:rowOff>40005</xdr:rowOff>
    </xdr:to>
    <xdr:pic>
      <xdr:nvPicPr>
        <xdr:cNvPr id="4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55670" y="7201535"/>
          <a:ext cx="180340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304800</xdr:colOff>
      <xdr:row>8</xdr:row>
      <xdr:rowOff>0</xdr:rowOff>
    </xdr:from>
    <xdr:to>
      <xdr:col>4</xdr:col>
      <xdr:colOff>35560</xdr:colOff>
      <xdr:row>8</xdr:row>
      <xdr:rowOff>429895</xdr:rowOff>
    </xdr:to>
    <xdr:pic>
      <xdr:nvPicPr>
        <xdr:cNvPr id="5" name="Picture 23" descr="clip_image338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15385" y="7591425"/>
          <a:ext cx="180340" cy="4298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view="pageBreakPreview" zoomScale="110" zoomScaleNormal="100" workbookViewId="0">
      <pane xSplit="7" ySplit="4" topLeftCell="H13" activePane="bottomRight" state="frozen"/>
      <selection/>
      <selection pane="topRight"/>
      <selection pane="bottomLeft"/>
      <selection pane="bottomRight" activeCell="A1" sqref="A1:L1"/>
    </sheetView>
  </sheetViews>
  <sheetFormatPr defaultColWidth="9" defaultRowHeight="13.5"/>
  <cols>
    <col min="1" max="1" width="4.2" customWidth="1"/>
    <col min="2" max="2" width="9.425" customWidth="1"/>
    <col min="3" max="3" width="31.1333333333333" customWidth="1"/>
    <col min="4" max="4" width="5.9" customWidth="1"/>
    <col min="5" max="5" width="12.1583333333333" customWidth="1"/>
    <col min="6" max="6" width="12.275" customWidth="1"/>
    <col min="7" max="7" width="9.54166666666667" customWidth="1"/>
    <col min="8" max="8" width="8.625" customWidth="1"/>
    <col min="9" max="9" width="27.95" customWidth="1"/>
    <col min="10" max="10" width="4.99166666666667" customWidth="1"/>
    <col min="11" max="11" width="11.0166666666667" customWidth="1"/>
    <col min="12" max="12" width="6.7" customWidth="1"/>
  </cols>
  <sheetData>
    <row r="1" ht="6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18.75" customHeight="1" spans="1:12">
      <c r="A2" s="5">
        <v>45642</v>
      </c>
      <c r="B2" s="6"/>
      <c r="C2" s="6"/>
      <c r="D2" s="6"/>
      <c r="E2" s="6"/>
      <c r="F2" s="6"/>
      <c r="G2" s="6"/>
      <c r="H2" s="6"/>
      <c r="I2" s="6"/>
      <c r="J2" s="6"/>
      <c r="K2" s="6"/>
      <c r="L2" s="66"/>
    </row>
    <row r="3" ht="23" customHeight="1" spans="1:12">
      <c r="A3" s="7" t="s">
        <v>1</v>
      </c>
      <c r="B3" s="8" t="s">
        <v>2</v>
      </c>
      <c r="C3" s="8"/>
      <c r="D3" s="9"/>
      <c r="E3" s="9"/>
      <c r="F3" s="9"/>
      <c r="G3" s="9"/>
      <c r="H3" s="8" t="s">
        <v>3</v>
      </c>
      <c r="I3" s="9"/>
      <c r="J3" s="9"/>
      <c r="K3" s="9"/>
      <c r="L3" s="7" t="s">
        <v>4</v>
      </c>
    </row>
    <row r="4" s="1" customFormat="1" ht="66" customHeight="1" spans="1:12">
      <c r="A4" s="10"/>
      <c r="B4" s="10" t="s">
        <v>5</v>
      </c>
      <c r="C4" s="10" t="s">
        <v>6</v>
      </c>
      <c r="D4" s="10" t="s">
        <v>7</v>
      </c>
      <c r="E4" s="7" t="s">
        <v>8</v>
      </c>
      <c r="F4" s="7" t="s">
        <v>9</v>
      </c>
      <c r="G4" s="7" t="s">
        <v>10</v>
      </c>
      <c r="H4" s="7" t="s">
        <v>5</v>
      </c>
      <c r="I4" s="7" t="s">
        <v>6</v>
      </c>
      <c r="J4" s="10" t="s">
        <v>7</v>
      </c>
      <c r="K4" s="10" t="s">
        <v>11</v>
      </c>
      <c r="L4" s="10"/>
    </row>
    <row r="5" s="1" customFormat="1" ht="92" customHeight="1" spans="1:12">
      <c r="A5" s="11">
        <v>1</v>
      </c>
      <c r="B5" s="12" t="s">
        <v>12</v>
      </c>
      <c r="C5" s="13" t="s">
        <v>13</v>
      </c>
      <c r="D5" s="13" t="s">
        <v>14</v>
      </c>
      <c r="E5" s="14">
        <v>260</v>
      </c>
      <c r="F5" s="15">
        <v>255.6782</v>
      </c>
      <c r="G5" s="16">
        <v>4.3218</v>
      </c>
      <c r="H5" s="17" t="s">
        <v>15</v>
      </c>
      <c r="I5" s="19" t="s">
        <v>16</v>
      </c>
      <c r="J5" s="19" t="s">
        <v>17</v>
      </c>
      <c r="K5" s="67">
        <v>4.3218</v>
      </c>
      <c r="L5" s="68" t="s">
        <v>18</v>
      </c>
    </row>
    <row r="6" ht="107" customHeight="1" spans="1:12">
      <c r="A6" s="18">
        <v>2</v>
      </c>
      <c r="B6" s="19" t="s">
        <v>19</v>
      </c>
      <c r="C6" s="20" t="s">
        <v>20</v>
      </c>
      <c r="D6" s="21" t="s">
        <v>21</v>
      </c>
      <c r="E6" s="22">
        <v>240</v>
      </c>
      <c r="F6" s="23">
        <v>239.658486</v>
      </c>
      <c r="G6" s="24">
        <v>0.341514</v>
      </c>
      <c r="H6" s="17"/>
      <c r="I6" s="19"/>
      <c r="J6" s="19"/>
      <c r="K6" s="69">
        <v>0.341514</v>
      </c>
      <c r="L6" s="70" t="s">
        <v>18</v>
      </c>
    </row>
    <row r="7" ht="120" customHeight="1" spans="1:12">
      <c r="A7" s="25">
        <v>3</v>
      </c>
      <c r="B7" s="26" t="s">
        <v>22</v>
      </c>
      <c r="C7" s="26" t="s">
        <v>23</v>
      </c>
      <c r="D7" s="27" t="s">
        <v>24</v>
      </c>
      <c r="E7" s="28">
        <v>79</v>
      </c>
      <c r="F7" s="29">
        <v>77.9514</v>
      </c>
      <c r="G7" s="30">
        <v>1.0486</v>
      </c>
      <c r="H7" s="17"/>
      <c r="I7" s="19"/>
      <c r="J7" s="19"/>
      <c r="K7" s="71">
        <v>1.0486</v>
      </c>
      <c r="L7" s="72" t="s">
        <v>18</v>
      </c>
    </row>
    <row r="8" ht="111" customHeight="1" spans="1:12">
      <c r="A8" s="11">
        <v>4</v>
      </c>
      <c r="B8" s="13" t="s">
        <v>25</v>
      </c>
      <c r="C8" s="31" t="s">
        <v>26</v>
      </c>
      <c r="D8" s="13" t="s">
        <v>27</v>
      </c>
      <c r="E8" s="32">
        <v>69.8</v>
      </c>
      <c r="F8" s="32">
        <v>68.6147</v>
      </c>
      <c r="G8" s="33">
        <v>1.1853</v>
      </c>
      <c r="H8" s="17" t="s">
        <v>15</v>
      </c>
      <c r="I8" s="19" t="s">
        <v>16</v>
      </c>
      <c r="J8" s="73" t="s">
        <v>17</v>
      </c>
      <c r="K8" s="67">
        <v>1.1853</v>
      </c>
      <c r="L8" s="68" t="s">
        <v>28</v>
      </c>
    </row>
    <row r="9" ht="57" customHeight="1" spans="1:12">
      <c r="A9" s="18">
        <v>5</v>
      </c>
      <c r="B9" s="34" t="s">
        <v>29</v>
      </c>
      <c r="C9" s="34" t="s">
        <v>30</v>
      </c>
      <c r="D9" s="35" t="s">
        <v>24</v>
      </c>
      <c r="E9" s="23">
        <v>41.9</v>
      </c>
      <c r="F9" s="23">
        <v>41.183691</v>
      </c>
      <c r="G9" s="24">
        <v>0.716309</v>
      </c>
      <c r="H9" s="17"/>
      <c r="I9" s="19"/>
      <c r="J9" s="74"/>
      <c r="K9" s="69">
        <v>0.716309</v>
      </c>
      <c r="L9" s="70" t="s">
        <v>31</v>
      </c>
    </row>
    <row r="10" ht="84" customHeight="1" spans="1:12">
      <c r="A10" s="25">
        <v>6</v>
      </c>
      <c r="B10" s="36" t="s">
        <v>32</v>
      </c>
      <c r="C10" s="37" t="s">
        <v>33</v>
      </c>
      <c r="D10" s="37" t="s">
        <v>34</v>
      </c>
      <c r="E10" s="29">
        <v>300</v>
      </c>
      <c r="F10" s="29">
        <v>298.53</v>
      </c>
      <c r="G10" s="30">
        <v>1.47</v>
      </c>
      <c r="H10" s="17"/>
      <c r="I10" s="19"/>
      <c r="J10" s="74"/>
      <c r="K10" s="71">
        <v>1.47</v>
      </c>
      <c r="L10" s="72" t="s">
        <v>31</v>
      </c>
    </row>
    <row r="11" ht="108" customHeight="1" spans="1:12">
      <c r="A11" s="11">
        <v>7</v>
      </c>
      <c r="B11" s="38" t="s">
        <v>35</v>
      </c>
      <c r="C11" s="13" t="s">
        <v>36</v>
      </c>
      <c r="D11" s="13" t="s">
        <v>37</v>
      </c>
      <c r="E11" s="32">
        <v>75</v>
      </c>
      <c r="F11" s="32">
        <v>55</v>
      </c>
      <c r="G11" s="33">
        <v>20</v>
      </c>
      <c r="H11" s="17"/>
      <c r="I11" s="19"/>
      <c r="J11" s="74"/>
      <c r="K11" s="67">
        <v>20</v>
      </c>
      <c r="L11" s="68" t="s">
        <v>38</v>
      </c>
    </row>
    <row r="12" ht="79" customHeight="1" spans="1:12">
      <c r="A12" s="25">
        <v>8</v>
      </c>
      <c r="B12" s="37" t="s">
        <v>39</v>
      </c>
      <c r="C12" s="37" t="s">
        <v>40</v>
      </c>
      <c r="D12" s="37" t="s">
        <v>41</v>
      </c>
      <c r="E12" s="29">
        <v>16</v>
      </c>
      <c r="F12" s="29">
        <v>11.513</v>
      </c>
      <c r="G12" s="30">
        <v>4.487</v>
      </c>
      <c r="H12" s="17"/>
      <c r="I12" s="19"/>
      <c r="J12" s="75"/>
      <c r="K12" s="71">
        <v>4.487</v>
      </c>
      <c r="L12" s="72" t="s">
        <v>38</v>
      </c>
    </row>
    <row r="13" ht="136" customHeight="1" spans="1:12">
      <c r="A13" s="11">
        <v>9</v>
      </c>
      <c r="B13" s="39" t="s">
        <v>42</v>
      </c>
      <c r="C13" s="39" t="s">
        <v>43</v>
      </c>
      <c r="D13" s="40" t="s">
        <v>44</v>
      </c>
      <c r="E13" s="41">
        <v>300</v>
      </c>
      <c r="F13" s="41">
        <v>299.235</v>
      </c>
      <c r="G13" s="42">
        <v>0.765</v>
      </c>
      <c r="H13" s="17" t="s">
        <v>15</v>
      </c>
      <c r="I13" s="19" t="s">
        <v>16</v>
      </c>
      <c r="J13" s="19" t="s">
        <v>17</v>
      </c>
      <c r="K13" s="67">
        <v>0.765</v>
      </c>
      <c r="L13" s="68" t="s">
        <v>45</v>
      </c>
    </row>
    <row r="14" ht="76" customHeight="1" spans="1:12">
      <c r="A14" s="25">
        <v>10</v>
      </c>
      <c r="B14" s="36" t="s">
        <v>46</v>
      </c>
      <c r="C14" s="37" t="s">
        <v>47</v>
      </c>
      <c r="D14" s="37" t="s">
        <v>48</v>
      </c>
      <c r="E14" s="29">
        <v>124</v>
      </c>
      <c r="F14" s="29">
        <v>123.935681</v>
      </c>
      <c r="G14" s="30">
        <v>0.064319</v>
      </c>
      <c r="H14" s="17"/>
      <c r="I14" s="19"/>
      <c r="J14" s="19"/>
      <c r="K14" s="71">
        <v>0.064319</v>
      </c>
      <c r="L14" s="72" t="s">
        <v>45</v>
      </c>
    </row>
    <row r="15" customFormat="1" ht="87" customHeight="1" spans="1:12">
      <c r="A15" s="43">
        <v>11</v>
      </c>
      <c r="B15" s="44" t="s">
        <v>49</v>
      </c>
      <c r="C15" s="44" t="s">
        <v>50</v>
      </c>
      <c r="D15" s="44" t="s">
        <v>24</v>
      </c>
      <c r="E15" s="45">
        <v>33</v>
      </c>
      <c r="F15" s="45">
        <v>32.902</v>
      </c>
      <c r="G15" s="46">
        <v>0.098</v>
      </c>
      <c r="H15" s="17"/>
      <c r="I15" s="19"/>
      <c r="J15" s="19"/>
      <c r="K15" s="76">
        <v>0.098</v>
      </c>
      <c r="L15" s="77" t="s">
        <v>51</v>
      </c>
    </row>
    <row r="16" s="2" customFormat="1" ht="143" customHeight="1" spans="1:12">
      <c r="A16" s="11">
        <v>12</v>
      </c>
      <c r="B16" s="47" t="s">
        <v>52</v>
      </c>
      <c r="C16" s="13" t="s">
        <v>53</v>
      </c>
      <c r="D16" s="13" t="s">
        <v>54</v>
      </c>
      <c r="E16" s="48">
        <v>35</v>
      </c>
      <c r="F16" s="48">
        <v>0</v>
      </c>
      <c r="G16" s="33">
        <v>35</v>
      </c>
      <c r="H16" s="17"/>
      <c r="I16" s="19"/>
      <c r="J16" s="19"/>
      <c r="K16" s="78">
        <v>35</v>
      </c>
      <c r="L16" s="68" t="s">
        <v>55</v>
      </c>
    </row>
    <row r="17" ht="125" customHeight="1" spans="1:12">
      <c r="A17" s="18">
        <v>13</v>
      </c>
      <c r="B17" s="49" t="s">
        <v>56</v>
      </c>
      <c r="C17" s="50" t="s">
        <v>57</v>
      </c>
      <c r="D17" s="49" t="s">
        <v>17</v>
      </c>
      <c r="E17" s="51">
        <v>30</v>
      </c>
      <c r="F17" s="51">
        <v>27.8885</v>
      </c>
      <c r="G17" s="52">
        <v>2.1115</v>
      </c>
      <c r="H17" s="17" t="s">
        <v>15</v>
      </c>
      <c r="I17" s="19" t="s">
        <v>16</v>
      </c>
      <c r="J17" s="19" t="s">
        <v>17</v>
      </c>
      <c r="K17" s="79">
        <v>2.1115</v>
      </c>
      <c r="L17" s="70" t="s">
        <v>55</v>
      </c>
    </row>
    <row r="18" ht="60" customHeight="1" spans="1:12">
      <c r="A18" s="18">
        <v>14</v>
      </c>
      <c r="B18" s="20" t="s">
        <v>58</v>
      </c>
      <c r="C18" s="19" t="s">
        <v>59</v>
      </c>
      <c r="D18" s="19" t="s">
        <v>60</v>
      </c>
      <c r="E18" s="23">
        <v>48</v>
      </c>
      <c r="F18" s="23">
        <v>47.760332</v>
      </c>
      <c r="G18" s="24">
        <v>0.239668</v>
      </c>
      <c r="H18" s="17"/>
      <c r="I18" s="19"/>
      <c r="J18" s="19"/>
      <c r="K18" s="69">
        <v>0.239668</v>
      </c>
      <c r="L18" s="70" t="s">
        <v>55</v>
      </c>
    </row>
    <row r="19" ht="77" customHeight="1" spans="1:12">
      <c r="A19" s="18">
        <v>15</v>
      </c>
      <c r="B19" s="53" t="s">
        <v>61</v>
      </c>
      <c r="C19" s="53" t="s">
        <v>62</v>
      </c>
      <c r="D19" s="53" t="s">
        <v>63</v>
      </c>
      <c r="E19" s="51">
        <v>150</v>
      </c>
      <c r="F19" s="51">
        <v>149.4748</v>
      </c>
      <c r="G19" s="24">
        <v>0.5252</v>
      </c>
      <c r="H19" s="17"/>
      <c r="I19" s="19"/>
      <c r="J19" s="19"/>
      <c r="K19" s="69">
        <v>0.5252</v>
      </c>
      <c r="L19" s="70" t="s">
        <v>55</v>
      </c>
    </row>
    <row r="20" ht="60" customHeight="1" spans="1:12">
      <c r="A20" s="18">
        <v>16</v>
      </c>
      <c r="B20" s="54" t="s">
        <v>64</v>
      </c>
      <c r="C20" s="55" t="s">
        <v>65</v>
      </c>
      <c r="D20" s="56" t="s">
        <v>66</v>
      </c>
      <c r="E20" s="51">
        <v>25</v>
      </c>
      <c r="F20" s="51">
        <v>0</v>
      </c>
      <c r="G20" s="57">
        <v>1</v>
      </c>
      <c r="H20" s="17"/>
      <c r="I20" s="19"/>
      <c r="J20" s="19"/>
      <c r="K20" s="69">
        <v>1</v>
      </c>
      <c r="L20" s="70" t="s">
        <v>55</v>
      </c>
    </row>
    <row r="21" s="3" customFormat="1" ht="68" customHeight="1" spans="1:12">
      <c r="A21" s="25"/>
      <c r="B21" s="58"/>
      <c r="C21" s="59"/>
      <c r="D21" s="37"/>
      <c r="E21" s="60"/>
      <c r="F21" s="60">
        <v>0</v>
      </c>
      <c r="G21" s="30">
        <v>24</v>
      </c>
      <c r="H21" s="20" t="s">
        <v>67</v>
      </c>
      <c r="I21" s="80" t="s">
        <v>68</v>
      </c>
      <c r="J21" s="81" t="s">
        <v>17</v>
      </c>
      <c r="K21" s="82">
        <v>24</v>
      </c>
      <c r="L21" s="72" t="s">
        <v>55</v>
      </c>
    </row>
    <row r="22" ht="27" customHeight="1" spans="1:12">
      <c r="A22" s="61" t="s">
        <v>69</v>
      </c>
      <c r="B22" s="62"/>
      <c r="C22" s="63" t="s">
        <v>70</v>
      </c>
      <c r="D22" s="64"/>
      <c r="E22" s="65">
        <f>SUM(E5:E21)</f>
        <v>1826.7</v>
      </c>
      <c r="F22" s="65">
        <f>SUM(F5:F21)</f>
        <v>1729.32579</v>
      </c>
      <c r="G22" s="65">
        <f>SUM(G5:G21)</f>
        <v>97.37421</v>
      </c>
      <c r="H22" s="65"/>
      <c r="I22" s="83" t="s">
        <v>71</v>
      </c>
      <c r="J22" s="65"/>
      <c r="K22" s="65">
        <f>SUM(K5:K21)</f>
        <v>97.37421</v>
      </c>
      <c r="L22" s="84"/>
    </row>
  </sheetData>
  <mergeCells count="24">
    <mergeCell ref="A1:L1"/>
    <mergeCell ref="A2:K2"/>
    <mergeCell ref="B3:G3"/>
    <mergeCell ref="H3:K3"/>
    <mergeCell ref="A22:B22"/>
    <mergeCell ref="A3:A4"/>
    <mergeCell ref="A20:A21"/>
    <mergeCell ref="B20:B21"/>
    <mergeCell ref="C20:C21"/>
    <mergeCell ref="D20:D21"/>
    <mergeCell ref="E20:E21"/>
    <mergeCell ref="H5:H7"/>
    <mergeCell ref="H8:H12"/>
    <mergeCell ref="H13:H16"/>
    <mergeCell ref="H17:H20"/>
    <mergeCell ref="I5:I7"/>
    <mergeCell ref="I8:I12"/>
    <mergeCell ref="I13:I16"/>
    <mergeCell ref="I17:I20"/>
    <mergeCell ref="J5:J7"/>
    <mergeCell ref="J8:J12"/>
    <mergeCell ref="J13:J16"/>
    <mergeCell ref="J17:J20"/>
    <mergeCell ref="L3:L4"/>
  </mergeCells>
  <pageMargins left="0.306944444444444" right="0.306944444444444" top="0.357638888888889" bottom="0.357638888888889" header="0.298611111111111" footer="0"/>
  <pageSetup paperSize="9" firstPageNumber="4" orientation="landscape" useFirstPageNumber="1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2024年财政衔接补助资金项目计划变更表 (12.6)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喜欢绿色</cp:lastModifiedBy>
  <dcterms:created xsi:type="dcterms:W3CDTF">2018-06-05T11:59:00Z</dcterms:created>
  <cp:lastPrinted>2019-03-04T02:32:00Z</cp:lastPrinted>
  <dcterms:modified xsi:type="dcterms:W3CDTF">2024-12-18T02:32:34Z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F5CB1591377A4B4CA0F1EAA81BA79336</vt:lpwstr>
  </property>
</Properties>
</file>